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66925"/>
  <mc:AlternateContent xmlns:mc="http://schemas.openxmlformats.org/markup-compatibility/2006">
    <mc:Choice Requires="x15">
      <x15ac:absPath xmlns:x15ac="http://schemas.microsoft.com/office/spreadsheetml/2010/11/ac" url="https://imaginepb-my.sharepoint.com/personal/imagine_imaginepb_onmicrosoft_com/Documents/自治体辞典/自治体辞典（町村）/□町村要覧アンケート/1アンケート用紙町村/アンケート用紙一式/"/>
    </mc:Choice>
  </mc:AlternateContent>
  <xr:revisionPtr revIDLastSave="160" documentId="8_{0D587B4F-A383-4C31-BBCF-B23106E6C99E}" xr6:coauthVersionLast="47" xr6:coauthVersionMax="47" xr10:uidLastSave="{981EC3C0-B138-460F-AE3F-9F15FB556847}"/>
  <bookViews>
    <workbookView xWindow="1365" yWindow="1395" windowWidth="13425" windowHeight="12735" xr2:uid="{00000000-000D-0000-FFFF-FFFF00000000}"/>
  </bookViews>
  <sheets>
    <sheet name="回答内容" sheetId="1" r:id="rId1"/>
    <sheet name="設定" sheetId="3" state="hidden" r:id="rId2"/>
    <sheet name="集計" sheetId="4" state="hidden" r:id="rId3"/>
    <sheet name="取込み" sheetId="7" r:id="rId4"/>
  </sheets>
  <externalReferences>
    <externalReference r:id="rId5"/>
  </externalReferences>
  <definedNames>
    <definedName name="_xlnm.Print_Area" localSheetId="0">回答内容!$B$1:$D$120</definedName>
    <definedName name="押印1">押印[押印有無]</definedName>
    <definedName name="申請">テーブル6[申請要不要]</definedName>
    <definedName name="選択" localSheetId="2">[1]Sheet2!$B$7:$B$8</definedName>
    <definedName name="選択">設定!$B$4:$B$6</definedName>
    <definedName name="提供">テーブル5[提供方法]</definedName>
    <definedName name="電話">テーブル7[電話種別]</definedName>
    <definedName name="様式">テーブル4[様式有無]</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4" i="1" l="1"/>
  <c r="AZ5" i="7" s="1"/>
  <c r="AY5" i="7" l="1"/>
  <c r="B5" i="7"/>
  <c r="AU2" i="7"/>
  <c r="H2" i="7"/>
  <c r="I2" i="7"/>
  <c r="J2" i="7"/>
  <c r="K2" i="7"/>
  <c r="L2" i="7"/>
  <c r="M2" i="7"/>
  <c r="N2" i="7"/>
  <c r="O2" i="7"/>
  <c r="P2" i="7"/>
  <c r="Q2" i="7"/>
  <c r="R2" i="7"/>
  <c r="S2" i="7"/>
  <c r="T2" i="7"/>
  <c r="U2" i="7"/>
  <c r="V2" i="7"/>
  <c r="W2" i="7"/>
  <c r="X2" i="7"/>
  <c r="Y2" i="7"/>
  <c r="Z2" i="7"/>
  <c r="AA2" i="7"/>
  <c r="AB2" i="7"/>
  <c r="AC2" i="7"/>
  <c r="AD2" i="7"/>
  <c r="AE2" i="7"/>
  <c r="AF2" i="7"/>
  <c r="AG2" i="7"/>
  <c r="AH2" i="7"/>
  <c r="AI2" i="7"/>
  <c r="AJ2" i="7"/>
  <c r="AK2" i="7"/>
  <c r="AL2" i="7"/>
  <c r="AM2" i="7"/>
  <c r="AN2" i="7"/>
  <c r="AO2" i="7"/>
  <c r="AP2" i="7"/>
  <c r="AQ2" i="7"/>
  <c r="AR2" i="7"/>
  <c r="AS2" i="7"/>
  <c r="AT2" i="7"/>
  <c r="D2" i="7"/>
  <c r="E2" i="7"/>
  <c r="F2" i="7"/>
  <c r="G2" i="7"/>
  <c r="C2" i="7"/>
  <c r="D50" i="4"/>
  <c r="D49" i="4"/>
  <c r="D51" i="4" s="1"/>
  <c r="D26" i="4" l="1"/>
  <c r="Z3" i="7" s="1"/>
  <c r="D27" i="4"/>
  <c r="AA3" i="7" s="1"/>
  <c r="D28" i="4"/>
  <c r="AB3" i="7" s="1"/>
  <c r="D29" i="4"/>
  <c r="AC3" i="7" s="1"/>
  <c r="D30" i="4"/>
  <c r="AD3" i="7" s="1"/>
  <c r="D31" i="4"/>
  <c r="AE3" i="7" s="1"/>
  <c r="D32" i="4"/>
  <c r="AF3" i="7" s="1"/>
  <c r="D33" i="4"/>
  <c r="AG3" i="7" s="1"/>
  <c r="D34" i="4"/>
  <c r="AH3" i="7" s="1"/>
  <c r="D35" i="4"/>
  <c r="AI3" i="7" s="1"/>
  <c r="D36" i="4"/>
  <c r="AJ3" i="7" s="1"/>
  <c r="D37" i="4"/>
  <c r="AK3" i="7" s="1"/>
  <c r="D38" i="4"/>
  <c r="AL3" i="7" s="1"/>
  <c r="D39" i="4"/>
  <c r="AM3" i="7" s="1"/>
  <c r="D40" i="4"/>
  <c r="AN3" i="7" s="1"/>
  <c r="D41" i="4"/>
  <c r="AO3" i="7" s="1"/>
  <c r="D42" i="4"/>
  <c r="AP3" i="7" s="1"/>
  <c r="D43" i="4"/>
  <c r="AQ3" i="7" s="1"/>
  <c r="D44" i="4"/>
  <c r="AR3" i="7" s="1"/>
  <c r="D45" i="4"/>
  <c r="AS3" i="7" s="1"/>
  <c r="D46" i="4"/>
  <c r="AT3" i="7" s="1"/>
  <c r="D47" i="4"/>
  <c r="AU3" i="7" s="1"/>
  <c r="E26" i="4"/>
  <c r="E27" i="4"/>
  <c r="E28" i="4"/>
  <c r="E29" i="4"/>
  <c r="E30" i="4"/>
  <c r="E31" i="4"/>
  <c r="E32" i="4"/>
  <c r="E33" i="4"/>
  <c r="E34" i="4"/>
  <c r="E35" i="4"/>
  <c r="E36" i="4"/>
  <c r="E37" i="4"/>
  <c r="E38" i="4"/>
  <c r="E39" i="4"/>
  <c r="E40" i="4"/>
  <c r="E41" i="4"/>
  <c r="E42" i="4"/>
  <c r="E43" i="4"/>
  <c r="E44" i="4"/>
  <c r="E45" i="4"/>
  <c r="E46" i="4"/>
  <c r="E47" i="4"/>
  <c r="E46" i="1"/>
  <c r="E49" i="1"/>
  <c r="E52" i="1"/>
  <c r="E58" i="1"/>
  <c r="E61" i="1"/>
  <c r="E64" i="1"/>
  <c r="E76" i="1"/>
  <c r="E79" i="1"/>
  <c r="E3" i="4"/>
  <c r="E4" i="4"/>
  <c r="E5" i="4"/>
  <c r="E6" i="4"/>
  <c r="E7" i="4"/>
  <c r="E8" i="4"/>
  <c r="E9" i="4"/>
  <c r="E10" i="4"/>
  <c r="E11" i="4"/>
  <c r="E12" i="4"/>
  <c r="E13" i="4"/>
  <c r="E14" i="4"/>
  <c r="E15" i="4"/>
  <c r="E16" i="4"/>
  <c r="E17" i="4"/>
  <c r="E18" i="4"/>
  <c r="E19" i="4"/>
  <c r="E20" i="4"/>
  <c r="E21" i="4"/>
  <c r="E22" i="4"/>
  <c r="E23" i="4"/>
  <c r="E24" i="4"/>
  <c r="E25" i="4"/>
  <c r="D3" i="4"/>
  <c r="C3" i="7" s="1"/>
  <c r="D4" i="4"/>
  <c r="D3" i="7" s="1"/>
  <c r="D5" i="4"/>
  <c r="E3" i="7" s="1"/>
  <c r="D6" i="4"/>
  <c r="F3" i="7" s="1"/>
  <c r="D7" i="4"/>
  <c r="G3" i="7" s="1"/>
  <c r="D8" i="4"/>
  <c r="H3" i="7" s="1"/>
  <c r="D9" i="4"/>
  <c r="I3" i="7" s="1"/>
  <c r="D10" i="4"/>
  <c r="J3" i="7" s="1"/>
  <c r="D11" i="4"/>
  <c r="K3" i="7" s="1"/>
  <c r="D12" i="4"/>
  <c r="L3" i="7" s="1"/>
  <c r="D13" i="4"/>
  <c r="M3" i="7" s="1"/>
  <c r="D14" i="4"/>
  <c r="N3" i="7" s="1"/>
  <c r="D15" i="4"/>
  <c r="O3" i="7" s="1"/>
  <c r="D16" i="4"/>
  <c r="P3" i="7" s="1"/>
  <c r="D17" i="4"/>
  <c r="Q3" i="7" s="1"/>
  <c r="D18" i="4"/>
  <c r="R3" i="7" s="1"/>
  <c r="D19" i="4"/>
  <c r="S3" i="7" s="1"/>
  <c r="D20" i="4"/>
  <c r="T3" i="7" s="1"/>
  <c r="D21" i="4"/>
  <c r="U3" i="7" s="1"/>
  <c r="D22" i="4"/>
  <c r="V3" i="7" s="1"/>
  <c r="D23" i="4"/>
  <c r="W3" i="7" s="1"/>
  <c r="D24" i="4"/>
  <c r="X3" i="7" s="1"/>
  <c r="D25" i="4"/>
  <c r="Y3" i="7" s="1"/>
  <c r="G91" i="1"/>
  <c r="G88" i="1"/>
  <c r="E83" i="1"/>
  <c r="E72" i="1"/>
  <c r="E32" i="1"/>
  <c r="D4" i="1" l="1"/>
  <c r="AW5" i="7" s="1"/>
  <c r="D5" i="7"/>
  <c r="X5" i="7"/>
  <c r="P5" i="7"/>
  <c r="H5" i="7"/>
  <c r="AH5" i="7"/>
  <c r="G5" i="7"/>
  <c r="AG5" i="7"/>
  <c r="V5" i="7"/>
  <c r="N5" i="7"/>
  <c r="F5" i="7"/>
  <c r="AN5" i="7"/>
  <c r="AF5" i="7"/>
  <c r="AP5" i="7"/>
  <c r="AO5" i="7"/>
  <c r="U5" i="7"/>
  <c r="M5" i="7"/>
  <c r="E5" i="7"/>
  <c r="AU5" i="7"/>
  <c r="AM5" i="7"/>
  <c r="AE5" i="7"/>
  <c r="AT5" i="7"/>
  <c r="AL5" i="7"/>
  <c r="AD5" i="7"/>
  <c r="S5" i="7"/>
  <c r="K5" i="7"/>
  <c r="C5" i="7"/>
  <c r="AS5" i="7"/>
  <c r="AK5" i="7"/>
  <c r="AC5" i="7"/>
  <c r="O5" i="7"/>
  <c r="L5" i="7"/>
  <c r="R5" i="7"/>
  <c r="J5" i="7"/>
  <c r="AR5" i="7"/>
  <c r="AJ5" i="7"/>
  <c r="AB5" i="7"/>
  <c r="W5" i="7"/>
  <c r="T5" i="7"/>
  <c r="Y5" i="7"/>
  <c r="Q5" i="7"/>
  <c r="I5" i="7"/>
  <c r="AQ5" i="7"/>
  <c r="AI5" i="7"/>
  <c r="AA5" i="7"/>
  <c r="Z5" i="7"/>
  <c r="D2" i="1"/>
  <c r="D6" i="1" l="1"/>
  <c r="AX5" i="7" s="1"/>
  <c r="AV5" i="7"/>
</calcChain>
</file>

<file path=xl/sharedStrings.xml><?xml version="1.0" encoding="utf-8"?>
<sst xmlns="http://schemas.openxmlformats.org/spreadsheetml/2006/main" count="4085" uniqueCount="3094">
  <si>
    <t>回答期日</t>
  </si>
  <si>
    <t>ご協力ありがとうございました。</t>
  </si>
  <si>
    <t>以上です。</t>
    <phoneticPr fontId="1"/>
  </si>
  <si>
    <t>※ご回答いただきました内容について、紙面編集に合わせ簡略化させていただくことがございますので、予めご了承ください。</t>
    <rPh sb="2" eb="4">
      <t>カイトウ</t>
    </rPh>
    <rPh sb="11" eb="13">
      <t>ナイヨウ</t>
    </rPh>
    <rPh sb="18" eb="20">
      <t>シメン</t>
    </rPh>
    <rPh sb="20" eb="22">
      <t>ヘンシュウ</t>
    </rPh>
    <rPh sb="23" eb="24">
      <t>ア</t>
    </rPh>
    <rPh sb="26" eb="29">
      <t>カンリャクカ</t>
    </rPh>
    <rPh sb="47" eb="48">
      <t>アラカジ</t>
    </rPh>
    <rPh sb="50" eb="52">
      <t>リョウショウ</t>
    </rPh>
    <phoneticPr fontId="1"/>
  </si>
  <si>
    <t>回答に関するQ&amp;Aはこちら　https://www.imagine-j.co.jp/media/uncategorized/a108</t>
    <rPh sb="0" eb="2">
      <t>カイトウ</t>
    </rPh>
    <rPh sb="3" eb="4">
      <t>カン</t>
    </rPh>
    <phoneticPr fontId="1"/>
  </si>
  <si>
    <t>例：誰も見たことのない未来図を、君と描こう▽「都心から一番近い森のまち」▽「ごみゼロ都市」等</t>
    <phoneticPr fontId="1"/>
  </si>
  <si>
    <t>字</t>
    <rPh sb="0" eb="1">
      <t>ジ</t>
    </rPh>
    <phoneticPr fontId="1"/>
  </si>
  <si>
    <t>ご担当者名</t>
  </si>
  <si>
    <t>連絡事項</t>
  </si>
  <si>
    <t>ふりがな</t>
    <phoneticPr fontId="1"/>
  </si>
  <si>
    <t>○○部○○課</t>
    <rPh sb="2" eb="3">
      <t>ブ</t>
    </rPh>
    <rPh sb="5" eb="6">
      <t>カ</t>
    </rPh>
    <phoneticPr fontId="1"/>
  </si>
  <si>
    <t>○○　○○</t>
    <phoneticPr fontId="1"/>
  </si>
  <si>
    <t>ご担当者名</t>
    <rPh sb="1" eb="4">
      <t>タントウシャ</t>
    </rPh>
    <rPh sb="4" eb="5">
      <t>メイ</t>
    </rPh>
    <phoneticPr fontId="1"/>
  </si>
  <si>
    <t>0000-00-0000</t>
    <phoneticPr fontId="1"/>
  </si>
  <si>
    <t>xxxxxxxx@xxxxxxxx.jp</t>
    <phoneticPr fontId="1"/>
  </si>
  <si>
    <t>半角数字（ハイフン有り）</t>
    <rPh sb="0" eb="4">
      <t>ハンカクスウジ</t>
    </rPh>
    <rPh sb="9" eb="10">
      <t>ア</t>
    </rPh>
    <phoneticPr fontId="1"/>
  </si>
  <si>
    <t>半角英数字</t>
    <rPh sb="0" eb="2">
      <t>ハンカク</t>
    </rPh>
    <rPh sb="2" eb="5">
      <t>エイスウジ</t>
    </rPh>
    <phoneticPr fontId="1"/>
  </si>
  <si>
    <t>カ所（不明の場合は―【全角ハイフン】）</t>
    <rPh sb="1" eb="2">
      <t>ショ</t>
    </rPh>
    <rPh sb="3" eb="5">
      <t>フメイ</t>
    </rPh>
    <rPh sb="6" eb="8">
      <t>バアイ</t>
    </rPh>
    <phoneticPr fontId="1"/>
  </si>
  <si>
    <t>各市の紹介の誌面に紋章を掲載するレイアウトを考えています。
紋章の掲載について特別な手続き等があればご指示ください。</t>
    <rPh sb="0" eb="1">
      <t>カク</t>
    </rPh>
    <rPh sb="1" eb="2">
      <t>シ</t>
    </rPh>
    <rPh sb="3" eb="5">
      <t>ショウカイ</t>
    </rPh>
    <rPh sb="6" eb="8">
      <t>シメン</t>
    </rPh>
    <rPh sb="12" eb="14">
      <t>ケイサイ</t>
    </rPh>
    <rPh sb="22" eb="23">
      <t>カンガ</t>
    </rPh>
    <rPh sb="33" eb="35">
      <t>ケイサイ</t>
    </rPh>
    <rPh sb="39" eb="41">
      <t>トクベツ</t>
    </rPh>
    <rPh sb="42" eb="44">
      <t>テツヅ</t>
    </rPh>
    <rPh sb="45" eb="46">
      <t>ナド</t>
    </rPh>
    <rPh sb="51" eb="53">
      <t>シジ</t>
    </rPh>
    <phoneticPr fontId="1"/>
  </si>
  <si>
    <t>有無選択</t>
    <rPh sb="0" eb="2">
      <t>ウム</t>
    </rPh>
    <rPh sb="2" eb="4">
      <t>センタク</t>
    </rPh>
    <phoneticPr fontId="1"/>
  </si>
  <si>
    <t>押印有無</t>
    <rPh sb="0" eb="2">
      <t>オウイン</t>
    </rPh>
    <rPh sb="2" eb="4">
      <t>ウム</t>
    </rPh>
    <phoneticPr fontId="1"/>
  </si>
  <si>
    <t>様式有無</t>
    <rPh sb="0" eb="2">
      <t>ヨウシキ</t>
    </rPh>
    <rPh sb="2" eb="4">
      <t>ウム</t>
    </rPh>
    <phoneticPr fontId="1"/>
  </si>
  <si>
    <t>提供方法</t>
    <rPh sb="0" eb="4">
      <t>テイキョウホウホウ</t>
    </rPh>
    <phoneticPr fontId="1"/>
  </si>
  <si>
    <t>▽選択</t>
    <rPh sb="1" eb="3">
      <t>センタク</t>
    </rPh>
    <phoneticPr fontId="1"/>
  </si>
  <si>
    <t>申請要不要</t>
    <rPh sb="0" eb="2">
      <t>シンセイ</t>
    </rPh>
    <rPh sb="2" eb="5">
      <t>ヨウフヨウ</t>
    </rPh>
    <phoneticPr fontId="1"/>
  </si>
  <si>
    <t>◆指定様式（ひな型）有り</t>
    <rPh sb="1" eb="3">
      <t>シテイ</t>
    </rPh>
    <rPh sb="3" eb="5">
      <t>ヨウシキ</t>
    </rPh>
    <rPh sb="8" eb="9">
      <t>ガタ</t>
    </rPh>
    <rPh sb="10" eb="11">
      <t>ア</t>
    </rPh>
    <phoneticPr fontId="1"/>
  </si>
  <si>
    <t>◇任意様式で申請可能</t>
    <rPh sb="1" eb="3">
      <t>ニンイ</t>
    </rPh>
    <rPh sb="3" eb="5">
      <t>ヨウシキ</t>
    </rPh>
    <rPh sb="6" eb="8">
      <t>シンセイ</t>
    </rPh>
    <rPh sb="8" eb="10">
      <t>カノウ</t>
    </rPh>
    <phoneticPr fontId="1"/>
  </si>
  <si>
    <t>◆申請書に押印の上、郵送</t>
    <rPh sb="1" eb="4">
      <t>シンセイショ</t>
    </rPh>
    <rPh sb="5" eb="7">
      <t>オウイン</t>
    </rPh>
    <rPh sb="8" eb="9">
      <t>ウエ</t>
    </rPh>
    <rPh sb="10" eb="12">
      <t>ユウソウ</t>
    </rPh>
    <phoneticPr fontId="1"/>
  </si>
  <si>
    <t>◇申請書に押印の上、メール</t>
    <rPh sb="1" eb="4">
      <t>シンセイショ</t>
    </rPh>
    <rPh sb="5" eb="7">
      <t>オウイン</t>
    </rPh>
    <rPh sb="8" eb="9">
      <t>ウエ</t>
    </rPh>
    <phoneticPr fontId="1"/>
  </si>
  <si>
    <t>〇有り</t>
    <rPh sb="1" eb="2">
      <t>ア</t>
    </rPh>
    <phoneticPr fontId="1"/>
  </si>
  <si>
    <t>■無し</t>
    <rPh sb="1" eb="2">
      <t>ナ</t>
    </rPh>
    <phoneticPr fontId="1"/>
  </si>
  <si>
    <t>▽選択（押印が必要ですか）</t>
    <rPh sb="1" eb="3">
      <t>センタク</t>
    </rPh>
    <rPh sb="4" eb="6">
      <t>オウイン</t>
    </rPh>
    <rPh sb="7" eb="9">
      <t>ヒツヨウ</t>
    </rPh>
    <phoneticPr fontId="1"/>
  </si>
  <si>
    <t>▽選択（申請書の様式は、）</t>
    <rPh sb="1" eb="3">
      <t>センタク</t>
    </rPh>
    <rPh sb="4" eb="7">
      <t>シンセイショ</t>
    </rPh>
    <rPh sb="8" eb="10">
      <t>ヨウシキ</t>
    </rPh>
    <phoneticPr fontId="1"/>
  </si>
  <si>
    <t>〇申請書に押印は不要、メール申請可能</t>
    <rPh sb="1" eb="4">
      <t>シンセイショ</t>
    </rPh>
    <rPh sb="5" eb="7">
      <t>オウイン</t>
    </rPh>
    <rPh sb="8" eb="10">
      <t>フヨウ</t>
    </rPh>
    <rPh sb="14" eb="16">
      <t>シンセイ</t>
    </rPh>
    <rPh sb="16" eb="18">
      <t>カノウ</t>
    </rPh>
    <phoneticPr fontId="1"/>
  </si>
  <si>
    <t>▽選択（紋章のデータ提供は、）</t>
    <rPh sb="1" eb="3">
      <t>センタク</t>
    </rPh>
    <rPh sb="4" eb="6">
      <t>モンショウ</t>
    </rPh>
    <rPh sb="10" eb="12">
      <t>テイキョウ</t>
    </rPh>
    <phoneticPr fontId="1"/>
  </si>
  <si>
    <t>書式メモ</t>
    <rPh sb="0" eb="2">
      <t>ショシキ</t>
    </rPh>
    <phoneticPr fontId="1"/>
  </si>
  <si>
    <t>フォント</t>
    <phoneticPr fontId="1"/>
  </si>
  <si>
    <t>BIZ UD ゴシック</t>
    <phoneticPr fontId="1"/>
  </si>
  <si>
    <t>タイトル</t>
    <phoneticPr fontId="1"/>
  </si>
  <si>
    <t>説明</t>
    <rPh sb="0" eb="2">
      <t>セツメイ</t>
    </rPh>
    <phoneticPr fontId="1"/>
  </si>
  <si>
    <t>回答</t>
    <rPh sb="0" eb="2">
      <t>カイトウ</t>
    </rPh>
    <phoneticPr fontId="1"/>
  </si>
  <si>
    <t>全体を通して連絡しておく事項や注釈などがありましたらこちらにご記入ください。</t>
    <phoneticPr fontId="1"/>
  </si>
  <si>
    <t>アンケート回答課と同じ（違う場合にはクリアしてご記入ください。）</t>
    <phoneticPr fontId="1"/>
  </si>
  <si>
    <t>アンケート回答課と同じ（違う場合にはクリアしてご記入ください。）</t>
    <rPh sb="5" eb="7">
      <t>カイトウ</t>
    </rPh>
    <rPh sb="7" eb="8">
      <t>カ</t>
    </rPh>
    <rPh sb="9" eb="10">
      <t>オナ</t>
    </rPh>
    <rPh sb="12" eb="13">
      <t>チガ</t>
    </rPh>
    <rPh sb="14" eb="16">
      <t>バアイ</t>
    </rPh>
    <rPh sb="24" eb="26">
      <t>キニュウ</t>
    </rPh>
    <phoneticPr fontId="1"/>
  </si>
  <si>
    <t>（例：申請書を記入の上、担当課に提出し、審査の上、承認の通知を受ける。）
（例：申請は必要がないのでメールに添付して送ります。）</t>
    <phoneticPr fontId="1"/>
  </si>
  <si>
    <t>※郵送の場合は、基本押印してお送りします。</t>
    <rPh sb="1" eb="3">
      <t>ユウソウ</t>
    </rPh>
    <rPh sb="4" eb="6">
      <t>バアイ</t>
    </rPh>
    <rPh sb="8" eb="10">
      <t>キホン</t>
    </rPh>
    <rPh sb="10" eb="12">
      <t>オウイン</t>
    </rPh>
    <rPh sb="15" eb="16">
      <t>オク</t>
    </rPh>
    <phoneticPr fontId="1"/>
  </si>
  <si>
    <t>※データ形式は問いません
（ai/jpg/eps/png等が好ましい）</t>
    <rPh sb="4" eb="6">
      <t>ケイシキ</t>
    </rPh>
    <rPh sb="7" eb="8">
      <t>ト</t>
    </rPh>
    <rPh sb="28" eb="29">
      <t>トウ</t>
    </rPh>
    <rPh sb="30" eb="31">
      <t>コノ</t>
    </rPh>
    <phoneticPr fontId="1"/>
  </si>
  <si>
    <t>昨年度実績で最も人気だった返礼品２つまでご記入ください。</t>
  </si>
  <si>
    <t>○○県</t>
    <rPh sb="2" eb="3">
      <t>ケン</t>
    </rPh>
    <phoneticPr fontId="1"/>
  </si>
  <si>
    <t>キャッチフレーズ</t>
    <phoneticPr fontId="1"/>
  </si>
  <si>
    <t>Q1</t>
    <phoneticPr fontId="1"/>
  </si>
  <si>
    <t>Q0-1</t>
    <phoneticPr fontId="1"/>
  </si>
  <si>
    <t>Q0-2</t>
  </si>
  <si>
    <t>Q0-3</t>
  </si>
  <si>
    <t>Q0-4</t>
  </si>
  <si>
    <t>Q0-5</t>
  </si>
  <si>
    <t>Q0-6</t>
  </si>
  <si>
    <t>Q0-7</t>
  </si>
  <si>
    <t xml:space="preserve">自治体名
</t>
    <rPh sb="0" eb="3">
      <t>ジチタイ</t>
    </rPh>
    <phoneticPr fontId="1"/>
  </si>
  <si>
    <t>掲載電話番号</t>
    <rPh sb="0" eb="2">
      <t>ケイサイ</t>
    </rPh>
    <rPh sb="2" eb="6">
      <t>デンワバンゴウ</t>
    </rPh>
    <phoneticPr fontId="1"/>
  </si>
  <si>
    <t>掲載住所</t>
  </si>
  <si>
    <t>掲載郵便番号</t>
    <rPh sb="2" eb="6">
      <t>ユウビンバンゴウ</t>
    </rPh>
    <phoneticPr fontId="1"/>
  </si>
  <si>
    <t>000-0000</t>
    <phoneticPr fontId="1"/>
  </si>
  <si>
    <t>Q0-8</t>
  </si>
  <si>
    <t>Q0-9</t>
  </si>
  <si>
    <t>Q0-10</t>
  </si>
  <si>
    <t>Q0-11</t>
  </si>
  <si>
    <t>Q0-12</t>
  </si>
  <si>
    <t>電話種別</t>
    <rPh sb="0" eb="2">
      <t>デンワ</t>
    </rPh>
    <rPh sb="2" eb="4">
      <t>シュベツ</t>
    </rPh>
    <phoneticPr fontId="1"/>
  </si>
  <si>
    <t>▽選択（掲載電話の担当は、）</t>
    <rPh sb="1" eb="3">
      <t>センタク</t>
    </rPh>
    <rPh sb="4" eb="6">
      <t>ケイサイ</t>
    </rPh>
    <rPh sb="6" eb="8">
      <t>デンワ</t>
    </rPh>
    <rPh sb="9" eb="11">
      <t>タントウ</t>
    </rPh>
    <phoneticPr fontId="1"/>
  </si>
  <si>
    <t>代表番号</t>
    <rPh sb="0" eb="4">
      <t>ダイヒョウバンゴウ</t>
    </rPh>
    <phoneticPr fontId="1"/>
  </si>
  <si>
    <t>総務課</t>
    <rPh sb="0" eb="3">
      <t>ソウムカ</t>
    </rPh>
    <phoneticPr fontId="1"/>
  </si>
  <si>
    <t>広報課</t>
    <rPh sb="0" eb="3">
      <t>コウホウカ</t>
    </rPh>
    <phoneticPr fontId="1"/>
  </si>
  <si>
    <t>その他（ここに直接ご記入ください）</t>
    <rPh sb="2" eb="3">
      <t>タ</t>
    </rPh>
    <rPh sb="7" eb="9">
      <t>チョクセツ</t>
    </rPh>
    <rPh sb="10" eb="12">
      <t>キニュウ</t>
    </rPh>
    <phoneticPr fontId="1"/>
  </si>
  <si>
    <t xml:space="preserve">【Ｑ1】　貴町村の魅力をわかりやすく紹介するために町村の「キャッチフレーズ」を教えてください。ない場合は「基本構想・基本計画・総合計画などの題名」があれば教えてください。
</t>
    <phoneticPr fontId="1"/>
  </si>
  <si>
    <t>【Ｑ3】町村独自で行っている特徴的な事業や条例や宣言がありましたらご記入ください。</t>
  </si>
  <si>
    <t>例：清流条例▽手話言語条例▽多文化共生条例▽パートナーシップ制度▽脱炭素条例▽ゼロカーボンシティ宣言　等</t>
    <phoneticPr fontId="1"/>
  </si>
  <si>
    <t>独自事業・条例等</t>
    <rPh sb="0" eb="2">
      <t>ドクジ</t>
    </rPh>
    <rPh sb="2" eb="4">
      <t>ジギョウ</t>
    </rPh>
    <rPh sb="5" eb="7">
      <t>ジョウレイ</t>
    </rPh>
    <rPh sb="7" eb="8">
      <t>トウ</t>
    </rPh>
    <phoneticPr fontId="1"/>
  </si>
  <si>
    <t>Q3</t>
    <phoneticPr fontId="1"/>
  </si>
  <si>
    <t>アンケート実施機関：イマジン出版株式会社　</t>
    <phoneticPr fontId="1"/>
  </si>
  <si>
    <t>ご回答の数値等に関しては令和4年4月1日現在のものを基本にご記載ください。</t>
    <rPh sb="1" eb="3">
      <t>カイトウ</t>
    </rPh>
    <rPh sb="4" eb="7">
      <t>スウチトウ</t>
    </rPh>
    <rPh sb="8" eb="9">
      <t>カン</t>
    </rPh>
    <rPh sb="12" eb="14">
      <t>レイワ</t>
    </rPh>
    <rPh sb="15" eb="16">
      <t>ネン</t>
    </rPh>
    <rPh sb="17" eb="18">
      <t>ガツ</t>
    </rPh>
    <rPh sb="19" eb="20">
      <t>ニチ</t>
    </rPh>
    <rPh sb="20" eb="22">
      <t>ゲンザイ</t>
    </rPh>
    <rPh sb="26" eb="28">
      <t>キホン</t>
    </rPh>
    <rPh sb="30" eb="32">
      <t>キサイ</t>
    </rPh>
    <phoneticPr fontId="1"/>
  </si>
  <si>
    <t>【Ｑ4】移住・定住支援・地域づくりについて伺います。</t>
  </si>
  <si>
    <t>【Ｑ4－1】移住・定住総合サイトがあればその名称を教えてください。</t>
  </si>
  <si>
    <t>【Ｑ4－2】空き家バンク制度の有無</t>
  </si>
  <si>
    <t>Q4-2</t>
  </si>
  <si>
    <t>Q4-3</t>
  </si>
  <si>
    <t>Q4-4</t>
  </si>
  <si>
    <t>【Ｑ4－3】移住専用相談窓口の有無</t>
  </si>
  <si>
    <t>【Ｑ4－4】地域おこし協力隊活用事業を教えてください。</t>
    <phoneticPr fontId="1"/>
  </si>
  <si>
    <t>地域おこし協力隊</t>
  </si>
  <si>
    <t>地域づくり事業</t>
    <rPh sb="0" eb="2">
      <t>チイキ</t>
    </rPh>
    <rPh sb="5" eb="7">
      <t>ジギョウ</t>
    </rPh>
    <phoneticPr fontId="1"/>
  </si>
  <si>
    <t>Q4-5</t>
  </si>
  <si>
    <t>Q4-6</t>
  </si>
  <si>
    <t>【Ｑ5】福祉施策について伺います。</t>
  </si>
  <si>
    <t>Q5-2</t>
    <phoneticPr fontId="1"/>
  </si>
  <si>
    <t>高齢者福祉事業</t>
    <rPh sb="5" eb="7">
      <t>ジギョウ</t>
    </rPh>
    <phoneticPr fontId="1"/>
  </si>
  <si>
    <t>例：基幹バスと接続する地域内循環バス（町）▽一般タクシー活用のデマンド交通（タクシー事業者）▽福祉型乗り合いタクシー（社協）▽病院等無料送迎バス（村）▽官民共同コミニティバス（町・バス事業者・大学）▽自家用車による有償運行システム（NPO団体）</t>
  </si>
  <si>
    <t>Q5-3</t>
  </si>
  <si>
    <t>交通支援</t>
    <rPh sb="2" eb="4">
      <t>シエン</t>
    </rPh>
    <phoneticPr fontId="1"/>
  </si>
  <si>
    <t>【Ｑ6】子育て支援策について伺います。</t>
  </si>
  <si>
    <t>【Ｑ6-1】子育て世代包括支援センターの数</t>
    <rPh sb="20" eb="21">
      <t>カズ</t>
    </rPh>
    <phoneticPr fontId="1"/>
  </si>
  <si>
    <t>障害者福祉施策</t>
  </si>
  <si>
    <t>Q6-1</t>
    <phoneticPr fontId="1"/>
  </si>
  <si>
    <t>子育て世代包括
支援センター</t>
    <phoneticPr fontId="1"/>
  </si>
  <si>
    <t>子育て支援策</t>
  </si>
  <si>
    <t>Q6-2</t>
  </si>
  <si>
    <t>【Ｑ7】教育について</t>
  </si>
  <si>
    <t>例：ビーガン給食▽地元産ジビエ肉給食▽地元産原料100％パン▽カニ　など</t>
  </si>
  <si>
    <t>【Ｑ7-1】小学校給食について　独自の特別な給食献立があれば教えて下さい。</t>
    <phoneticPr fontId="1"/>
  </si>
  <si>
    <t>給食献立</t>
  </si>
  <si>
    <t>Q7-1</t>
    <phoneticPr fontId="1"/>
  </si>
  <si>
    <t>例：国際バカロレア認定校の設置▽義務教育学校設置▽高校維持支援▽山村留学</t>
  </si>
  <si>
    <t>Q7-2</t>
  </si>
  <si>
    <t>【Ｑ7-2】町村独自ですすめている教育施策をご記入ください。</t>
    <phoneticPr fontId="1"/>
  </si>
  <si>
    <t>教育施策</t>
  </si>
  <si>
    <t>例：ドローンで買い物支援▽スマート農業でシステム共同開発▽官民共同電力会社設立　等</t>
  </si>
  <si>
    <t>【Ｑ8】官民連携で進めている事業・プロジェクトや第三セクター運営会社などあれば３つまでご記入ください。</t>
    <phoneticPr fontId="1"/>
  </si>
  <si>
    <t>Q8</t>
    <phoneticPr fontId="1"/>
  </si>
  <si>
    <t>例：お米▽〇〇牛
返礼品がない場合は人気または特徴的な事業名をご記入ください。</t>
    <phoneticPr fontId="1"/>
  </si>
  <si>
    <t>Q10</t>
  </si>
  <si>
    <t>紋章掲載申請</t>
    <rPh sb="2" eb="4">
      <t>ケイサイ</t>
    </rPh>
    <rPh sb="4" eb="6">
      <t>シンセイ</t>
    </rPh>
    <phoneticPr fontId="1"/>
  </si>
  <si>
    <t>紋章 電話</t>
    <rPh sb="3" eb="5">
      <t>デンワ</t>
    </rPh>
    <phoneticPr fontId="1"/>
  </si>
  <si>
    <t>紋章 Email</t>
    <phoneticPr fontId="1"/>
  </si>
  <si>
    <t>申請書様式</t>
    <phoneticPr fontId="1"/>
  </si>
  <si>
    <t>押印の有無</t>
    <rPh sb="0" eb="2">
      <t>オウイン</t>
    </rPh>
    <rPh sb="3" eb="5">
      <t>ウム</t>
    </rPh>
    <phoneticPr fontId="1"/>
  </si>
  <si>
    <t>紋章データ</t>
    <phoneticPr fontId="1"/>
  </si>
  <si>
    <t>紋章手続方法</t>
    <rPh sb="2" eb="4">
      <t>テツヅ</t>
    </rPh>
    <rPh sb="4" eb="6">
      <t>ホウホウ</t>
    </rPh>
    <phoneticPr fontId="1"/>
  </si>
  <si>
    <t>マニュアル等</t>
    <rPh sb="5" eb="6">
      <t>トウ</t>
    </rPh>
    <phoneticPr fontId="1"/>
  </si>
  <si>
    <t>色指定・余白などについてマニュアル・規則があればご記入ください。</t>
    <rPh sb="0" eb="1">
      <t>イロ</t>
    </rPh>
    <rPh sb="1" eb="3">
      <t>シテイ</t>
    </rPh>
    <rPh sb="4" eb="6">
      <t>ヨハク</t>
    </rPh>
    <rPh sb="18" eb="20">
      <t>キソク</t>
    </rPh>
    <rPh sb="25" eb="27">
      <t>キニュウ</t>
    </rPh>
    <phoneticPr fontId="1"/>
  </si>
  <si>
    <t>（例：モノクロ・その他指定なし）
（例：DIC色指定・マニュアル送付可）
（例：色指定あり・参照URL http://www.~~~)</t>
    <rPh sb="1" eb="2">
      <t>レイ</t>
    </rPh>
    <rPh sb="10" eb="11">
      <t>タ</t>
    </rPh>
    <rPh sb="11" eb="13">
      <t>シテイ</t>
    </rPh>
    <rPh sb="23" eb="26">
      <t>イロシテイ</t>
    </rPh>
    <rPh sb="32" eb="34">
      <t>ソウフ</t>
    </rPh>
    <rPh sb="34" eb="35">
      <t>カ</t>
    </rPh>
    <rPh sb="38" eb="39">
      <t>レイ</t>
    </rPh>
    <rPh sb="40" eb="43">
      <t>イロシテイ</t>
    </rPh>
    <rPh sb="46" eb="48">
      <t>サンショウ</t>
    </rPh>
    <phoneticPr fontId="1"/>
  </si>
  <si>
    <t>Q0-0</t>
  </si>
  <si>
    <t>Q0-0</t>
    <phoneticPr fontId="1"/>
  </si>
  <si>
    <t>Q0-1</t>
  </si>
  <si>
    <t>Q1</t>
  </si>
  <si>
    <t>Q3</t>
  </si>
  <si>
    <t>Q5-2</t>
  </si>
  <si>
    <t>Q6-1</t>
  </si>
  <si>
    <t>Q7-1</t>
  </si>
  <si>
    <t>Q8</t>
  </si>
  <si>
    <t>Q11-1</t>
  </si>
  <si>
    <t>項目</t>
    <rPh sb="0" eb="2">
      <t>コウモク</t>
    </rPh>
    <phoneticPr fontId="1"/>
  </si>
  <si>
    <t>no.</t>
    <phoneticPr fontId="1"/>
  </si>
  <si>
    <t>見出し</t>
    <rPh sb="0" eb="2">
      <t>ミダ</t>
    </rPh>
    <phoneticPr fontId="1"/>
  </si>
  <si>
    <t>記入内容</t>
    <rPh sb="0" eb="2">
      <t>キニュウ</t>
    </rPh>
    <rPh sb="2" eb="4">
      <t>ナイヨウ</t>
    </rPh>
    <phoneticPr fontId="1"/>
  </si>
  <si>
    <t>連絡事項</t>
    <rPh sb="0" eb="4">
      <t>レンラクジコウ</t>
    </rPh>
    <phoneticPr fontId="1"/>
  </si>
  <si>
    <t>紋章ご担当課</t>
  </si>
  <si>
    <t>紋章ご担当課</t>
    <rPh sb="3" eb="6">
      <t>タントウカ</t>
    </rPh>
    <phoneticPr fontId="1"/>
  </si>
  <si>
    <t>紋章ご担当者名</t>
  </si>
  <si>
    <t>紋章ご担当者名</t>
    <rPh sb="3" eb="6">
      <t>タントウシャ</t>
    </rPh>
    <rPh sb="6" eb="7">
      <t>メイ</t>
    </rPh>
    <phoneticPr fontId="1"/>
  </si>
  <si>
    <t>ふるさと納税</t>
  </si>
  <si>
    <t>ふるさと納税</t>
    <rPh sb="4" eb="6">
      <t>ノウゼイ</t>
    </rPh>
    <phoneticPr fontId="1"/>
  </si>
  <si>
    <t>食・特産品</t>
  </si>
  <si>
    <t>食・特産品</t>
    <rPh sb="0" eb="1">
      <t>ショク</t>
    </rPh>
    <rPh sb="2" eb="5">
      <t>トクサンヒン</t>
    </rPh>
    <phoneticPr fontId="1"/>
  </si>
  <si>
    <t>観光スポット</t>
  </si>
  <si>
    <t>観光スポット</t>
    <phoneticPr fontId="1"/>
  </si>
  <si>
    <t>都道府県</t>
  </si>
  <si>
    <t xml:space="preserve">自治体名
</t>
  </si>
  <si>
    <t>掲載電話番号</t>
  </si>
  <si>
    <t>掲載郵便番号</t>
  </si>
  <si>
    <t>ふりがな</t>
  </si>
  <si>
    <t>FAX</t>
  </si>
  <si>
    <t>メール</t>
  </si>
  <si>
    <t>キャッチフレーズ</t>
  </si>
  <si>
    <t>独自事業・条例等</t>
  </si>
  <si>
    <t>地域づくり事業</t>
  </si>
  <si>
    <t>高齢者福祉事業</t>
  </si>
  <si>
    <t>交通支援</t>
  </si>
  <si>
    <t>子育て世代包括
支援センター</t>
  </si>
  <si>
    <t>紋章掲載申請</t>
  </si>
  <si>
    <t>紋章 電話</t>
  </si>
  <si>
    <t>紋章 Email</t>
  </si>
  <si>
    <t>申請書様式</t>
  </si>
  <si>
    <t>押印の有無</t>
  </si>
  <si>
    <t>紋章データ</t>
  </si>
  <si>
    <t>紋章手続方法</t>
  </si>
  <si>
    <t>○○県○○郡○○町・村○○</t>
    <rPh sb="2" eb="3">
      <t>ケン</t>
    </rPh>
    <rPh sb="5" eb="6">
      <t>グン</t>
    </rPh>
    <rPh sb="8" eb="9">
      <t>マチ</t>
    </rPh>
    <rPh sb="10" eb="11">
      <t>ムラ</t>
    </rPh>
    <phoneticPr fontId="1"/>
  </si>
  <si>
    <t>アンケート
ご担当部署名</t>
    <rPh sb="7" eb="9">
      <t>タントウ</t>
    </rPh>
    <rPh sb="9" eb="12">
      <t>ブショメイ</t>
    </rPh>
    <phoneticPr fontId="1"/>
  </si>
  <si>
    <t>○○○○　○○○○</t>
  </si>
  <si>
    <t>全角ひらがな</t>
    <rPh sb="0" eb="2">
      <t>ゼンカク</t>
    </rPh>
    <phoneticPr fontId="1"/>
  </si>
  <si>
    <t>全角　姓名一字あけ</t>
    <phoneticPr fontId="1"/>
  </si>
  <si>
    <t>【Ｑ4－5】移住・定住・地域づくりに関し、町村独自の事業や独自加算を教えて下さい。</t>
    <phoneticPr fontId="1"/>
  </si>
  <si>
    <t>〇紋章データをメールで提供可能</t>
    <rPh sb="1" eb="3">
      <t>モンショウ</t>
    </rPh>
    <rPh sb="11" eb="13">
      <t>テイキョウ</t>
    </rPh>
    <rPh sb="13" eb="15">
      <t>カノウ</t>
    </rPh>
    <phoneticPr fontId="1"/>
  </si>
  <si>
    <t>◆ホームページからダウンロード</t>
    <phoneticPr fontId="1"/>
  </si>
  <si>
    <t>※WEBフォームからの回答も用意しております。下記アドレスからアクセスください。</t>
    <phoneticPr fontId="1"/>
  </si>
  <si>
    <t>掲載電話担当課</t>
    <rPh sb="0" eb="2">
      <t>ケイサイ</t>
    </rPh>
    <rPh sb="2" eb="4">
      <t>デンワ</t>
    </rPh>
    <rPh sb="4" eb="6">
      <t>タントウ</t>
    </rPh>
    <rPh sb="6" eb="7">
      <t>カ</t>
    </rPh>
    <phoneticPr fontId="1"/>
  </si>
  <si>
    <t>▽選択（紋章の掲載に手続きは、）</t>
    <rPh sb="1" eb="3">
      <t>センタク</t>
    </rPh>
    <rPh sb="4" eb="6">
      <t>モンショウ</t>
    </rPh>
    <rPh sb="7" eb="9">
      <t>ケイサイ</t>
    </rPh>
    <rPh sb="10" eb="12">
      <t>テツヅ</t>
    </rPh>
    <phoneticPr fontId="1"/>
  </si>
  <si>
    <t>□紋章掲載に手続きは不要。（印刷用データがございましたらご提供ください。）</t>
    <rPh sb="3" eb="5">
      <t>ケイサイ</t>
    </rPh>
    <rPh sb="6" eb="8">
      <t>テツヅ</t>
    </rPh>
    <rPh sb="10" eb="12">
      <t>フヨウ</t>
    </rPh>
    <rPh sb="14" eb="17">
      <t>インサツヨウ</t>
    </rPh>
    <rPh sb="29" eb="31">
      <t>テイキョウ</t>
    </rPh>
    <phoneticPr fontId="1"/>
  </si>
  <si>
    <t>◆掲載に手続きが必要（以下の項目に必要事項をご入力ください。）</t>
    <rPh sb="1" eb="3">
      <t>ケイサイ</t>
    </rPh>
    <rPh sb="4" eb="6">
      <t>テツヅ</t>
    </rPh>
    <rPh sb="8" eb="10">
      <t>ヒツヨウ</t>
    </rPh>
    <rPh sb="11" eb="13">
      <t>イカ</t>
    </rPh>
    <rPh sb="14" eb="16">
      <t>コウモク</t>
    </rPh>
    <rPh sb="17" eb="21">
      <t>ヒツヨウジコウ</t>
    </rPh>
    <rPh sb="23" eb="25">
      <t>ニュウリョク</t>
    </rPh>
    <phoneticPr fontId="1"/>
  </si>
  <si>
    <t>2022年7月7日（木）</t>
    <rPh sb="4" eb="5">
      <t>ネン</t>
    </rPh>
    <rPh sb="10" eb="11">
      <t>モク</t>
    </rPh>
    <phoneticPr fontId="1"/>
  </si>
  <si>
    <t>ご提出日</t>
  </si>
  <si>
    <t>ご提出日</t>
    <rPh sb="1" eb="4">
      <t>テイシュツビ</t>
    </rPh>
    <phoneticPr fontId="1"/>
  </si>
  <si>
    <t>○○町・○○村</t>
    <rPh sb="2" eb="3">
      <t>マチ</t>
    </rPh>
    <rPh sb="6" eb="7">
      <t>ムラ</t>
    </rPh>
    <phoneticPr fontId="1"/>
  </si>
  <si>
    <t>【Ｑ２】貴自治体が公式アカウントをもつSNSをご記入下さい。</t>
    <phoneticPr fontId="1"/>
  </si>
  <si>
    <t>Q2</t>
  </si>
  <si>
    <t>Q2</t>
    <phoneticPr fontId="1"/>
  </si>
  <si>
    <t>SNS</t>
  </si>
  <si>
    <r>
      <t>例：</t>
    </r>
    <r>
      <rPr>
        <sz val="10.5"/>
        <color theme="1"/>
        <rFont val="游明朝"/>
        <family val="1"/>
        <charset val="128"/>
      </rPr>
      <t xml:space="preserve">Facebook ▽Twitter▽Instagram▽LINE </t>
    </r>
    <r>
      <rPr>
        <sz val="10.5"/>
        <color theme="1"/>
        <rFont val="BIZ UDPゴシック"/>
        <family val="3"/>
        <charset val="128"/>
      </rPr>
      <t>等</t>
    </r>
    <phoneticPr fontId="1"/>
  </si>
  <si>
    <t>Q4-1-1</t>
  </si>
  <si>
    <t>Q4-1-1</t>
    <phoneticPr fontId="1"/>
  </si>
  <si>
    <t>Q4-1-2</t>
  </si>
  <si>
    <t>Q4-1-2</t>
    <phoneticPr fontId="1"/>
  </si>
  <si>
    <t>URL</t>
  </si>
  <si>
    <t>URL</t>
    <phoneticPr fontId="1"/>
  </si>
  <si>
    <t>サイト名</t>
  </si>
  <si>
    <t>サイト名</t>
    <rPh sb="3" eb="4">
      <t>メイ</t>
    </rPh>
    <phoneticPr fontId="1"/>
  </si>
  <si>
    <t>空き家バンク</t>
  </si>
  <si>
    <t>空き家バンク</t>
    <phoneticPr fontId="1"/>
  </si>
  <si>
    <t>移住相談窓口</t>
  </si>
  <si>
    <t>移住相談窓口</t>
    <phoneticPr fontId="1"/>
  </si>
  <si>
    <t>例：空き家改修補助金▽若者の起業・雇用に支援▽新婚住宅購入に補助金▽移住支援金　等</t>
  </si>
  <si>
    <t>【Ｑ4－6】ＤＸ導入・推進に関し、特徴的な取り組み事例を教えて下さい。</t>
    <phoneticPr fontId="1"/>
  </si>
  <si>
    <t>例：ＤＸに精通する外部専門人材登用▽電子契約方式導入▽通信会社と災害時におけるＤＸ推進協定▽ＤＸ推進戦略課設置▽オンライン診療▽道路補修箇所をスマホで通報▽デジタル地域通貨▽スマートシティ構想▽自動運転車実証実験　等</t>
  </si>
  <si>
    <t>ＤＸ事例</t>
  </si>
  <si>
    <t>ＤＸ事例</t>
    <rPh sb="2" eb="4">
      <t>ジレイ</t>
    </rPh>
    <phoneticPr fontId="1"/>
  </si>
  <si>
    <t>【Ｑ5－2】町村営の公共交通やデマンド交通の取り組みがあればご記入下さい。
　　　　（　）内に運営主体を記入してください。</t>
    <phoneticPr fontId="1"/>
  </si>
  <si>
    <t>【Ｑ5－3】障害者福祉施策に関し特色ある事業を教えてください。（法定事業除く）</t>
    <phoneticPr fontId="1"/>
  </si>
  <si>
    <t>例：障がい者雇用促進事業補助金▽読書バリアフリー計画▽就労継続支援事業所への家賃助成▽障害者手帳をスマホアプリに▽災害時用障害伝えるバンダナ配布▽福祉子ども避難所設置▽書類代筆支援員派遣▽手話の即文字化システム▽学童クラブで重度障害児受け入れ 等</t>
  </si>
  <si>
    <t>【Ｑ5－1】高齢者福祉施策に関し特色ある町村独自の事業を教えてください。</t>
    <phoneticPr fontId="1"/>
  </si>
  <si>
    <t>Q5-1</t>
  </si>
  <si>
    <t>Q5-1</t>
    <phoneticPr fontId="1"/>
  </si>
  <si>
    <t>【Ｑ6-2】子育て施策に関し特色ある事業を教えてください。（法定事業除く）</t>
    <phoneticPr fontId="1"/>
  </si>
  <si>
    <t>例：▽送迎保育ステーション▽出生祝い金贈呈▽母子健康手帳アプリ▽産後ケア事業▽町版ネウボラ事業▽子ども食堂への補助　等</t>
  </si>
  <si>
    <t>Q11-2-1</t>
  </si>
  <si>
    <t>Q11-2-2</t>
  </si>
  <si>
    <t>Q11-2-3</t>
  </si>
  <si>
    <t>Q11-2-4</t>
  </si>
  <si>
    <t>Q11-3</t>
  </si>
  <si>
    <t>Q11-4</t>
  </si>
  <si>
    <t>Q11-5</t>
  </si>
  <si>
    <t>Q11-6</t>
  </si>
  <si>
    <t>Q11-7</t>
  </si>
  <si>
    <t>Q10</t>
    <phoneticPr fontId="1"/>
  </si>
  <si>
    <t>【Ｑ9】見どころ・特産品について</t>
  </si>
  <si>
    <t>【Ｑ9-1】ピーアールしたい特徴、見に来てほしい観光スポットを３つまでご記入ください。</t>
  </si>
  <si>
    <t>Q9-1</t>
  </si>
  <si>
    <t>【Ｑ9-2】食・特産品　など3つまでご記入ください。</t>
  </si>
  <si>
    <t>Q9-2</t>
  </si>
  <si>
    <t>【Ｑ10】ふるさと納税の返礼品について伺います。</t>
    <phoneticPr fontId="1"/>
  </si>
  <si>
    <t>【Ｑ11】紋章の掲載について伺います。</t>
    <phoneticPr fontId="1"/>
  </si>
  <si>
    <t>【Ｑ12】連絡事項</t>
    <rPh sb="5" eb="9">
      <t>レンラクジコウ</t>
    </rPh>
    <phoneticPr fontId="1"/>
  </si>
  <si>
    <t>例：●●城▽●●祭り▽●●公園▽●●温泉▽●●寺▽●●神社▽●●博物館▽●●資料館　等</t>
  </si>
  <si>
    <t>※ご回答後の訂正についてはメールにて正誤をお送りください。</t>
    <phoneticPr fontId="1"/>
  </si>
  <si>
    <t>送付先：anke@imagine-j.co.jp</t>
    <phoneticPr fontId="1"/>
  </si>
  <si>
    <t>施策テキスト数</t>
    <rPh sb="0" eb="2">
      <t>シサク</t>
    </rPh>
    <rPh sb="6" eb="7">
      <t>スウ</t>
    </rPh>
    <phoneticPr fontId="1"/>
  </si>
  <si>
    <t>見どころテキスト数</t>
    <rPh sb="0" eb="1">
      <t>ミ</t>
    </rPh>
    <rPh sb="8" eb="9">
      <t>スウ</t>
    </rPh>
    <phoneticPr fontId="1"/>
  </si>
  <si>
    <t>合計テキスト数</t>
    <rPh sb="0" eb="2">
      <t>ゴウケイ</t>
    </rPh>
    <rPh sb="6" eb="7">
      <t>スウ</t>
    </rPh>
    <phoneticPr fontId="1"/>
  </si>
  <si>
    <t>■</t>
    <phoneticPr fontId="1"/>
  </si>
  <si>
    <t>□</t>
    <phoneticPr fontId="1"/>
  </si>
  <si>
    <t>掲載電話担当課</t>
  </si>
  <si>
    <t>アンケート
ご担当部署名</t>
  </si>
  <si>
    <t>担当課電話</t>
  </si>
  <si>
    <t>マニュアル等</t>
  </si>
  <si>
    <t>施策tx数</t>
    <rPh sb="0" eb="2">
      <t>シサク</t>
    </rPh>
    <rPh sb="4" eb="5">
      <t>スウ</t>
    </rPh>
    <phoneticPr fontId="1"/>
  </si>
  <si>
    <t>見どころtx数</t>
    <rPh sb="0" eb="1">
      <t>ミ</t>
    </rPh>
    <rPh sb="6" eb="7">
      <t>スウ</t>
    </rPh>
    <phoneticPr fontId="1"/>
  </si>
  <si>
    <t>合計tx数</t>
    <rPh sb="0" eb="2">
      <t>ゴウケイ</t>
    </rPh>
    <rPh sb="4" eb="5">
      <t>スウ</t>
    </rPh>
    <phoneticPr fontId="1"/>
  </si>
  <si>
    <t>Q12</t>
    <phoneticPr fontId="1"/>
  </si>
  <si>
    <t>ご担当課電話</t>
    <rPh sb="1" eb="4">
      <t>タントウカ</t>
    </rPh>
    <rPh sb="4" eb="6">
      <t>デンワ</t>
    </rPh>
    <phoneticPr fontId="1"/>
  </si>
  <si>
    <t>都道府県名</t>
    <rPh sb="0" eb="4">
      <t>トドウフケン</t>
    </rPh>
    <rPh sb="4" eb="5">
      <t>メイ</t>
    </rPh>
    <phoneticPr fontId="1"/>
  </si>
  <si>
    <t>ご担当課FAX</t>
    <phoneticPr fontId="1"/>
  </si>
  <si>
    <t>メールアドレス</t>
    <phoneticPr fontId="1"/>
  </si>
  <si>
    <t>受信日時</t>
    <rPh sb="0" eb="4">
      <t>ジュシンニチジ</t>
    </rPh>
    <phoneticPr fontId="1"/>
  </si>
  <si>
    <t>手動入力</t>
    <rPh sb="0" eb="2">
      <t>シュドウ</t>
    </rPh>
    <rPh sb="2" eb="4">
      <t>ニュウリョク</t>
    </rPh>
    <phoneticPr fontId="1"/>
  </si>
  <si>
    <t>連絡先：電話03-5227-1825　メール：anke@imagine-j.co.jp</t>
    <rPh sb="0" eb="3">
      <t>レンラクサキ</t>
    </rPh>
    <rPh sb="4" eb="6">
      <t>デンワ</t>
    </rPh>
    <phoneticPr fontId="1"/>
  </si>
  <si>
    <t>形式</t>
    <rPh sb="0" eb="2">
      <t>ケイシキ</t>
    </rPh>
    <phoneticPr fontId="1"/>
  </si>
  <si>
    <t>例：▽認知症カフェの開催（●カ所）▽移動販売で買い物支援▽認知症患者の賠償保険（●円まで）▽免許証自主返納事業▽補聴器購入費補助▽いきいきサロン（体操・交流）▽ふれあい茶の間（多世代交流）▽はたけサロン（農作業）▽ふらっと（オンライン交流）▽フレイル予防体操動画配信　等</t>
    <phoneticPr fontId="1"/>
  </si>
  <si>
    <t>エクセル</t>
    <phoneticPr fontId="1"/>
  </si>
  <si>
    <t>官民連携</t>
    <rPh sb="0" eb="4">
      <t>カンミンレンケイ</t>
    </rPh>
    <phoneticPr fontId="1"/>
  </si>
  <si>
    <t>013030</t>
  </si>
  <si>
    <t>北海道当別町</t>
  </si>
  <si>
    <t>北海道</t>
  </si>
  <si>
    <t>当別町</t>
  </si>
  <si>
    <t>013048</t>
  </si>
  <si>
    <t>北海道新篠津村</t>
  </si>
  <si>
    <t>新篠津村</t>
  </si>
  <si>
    <t>013315</t>
  </si>
  <si>
    <t>北海道松前町</t>
  </si>
  <si>
    <t>松前町</t>
  </si>
  <si>
    <t>013323</t>
  </si>
  <si>
    <t>北海道福島町</t>
  </si>
  <si>
    <t>福島町</t>
  </si>
  <si>
    <t>013331</t>
  </si>
  <si>
    <t>北海道知内町</t>
  </si>
  <si>
    <t>知内町</t>
  </si>
  <si>
    <t>013340</t>
  </si>
  <si>
    <t>北海道木古内町</t>
  </si>
  <si>
    <t>木古内町</t>
  </si>
  <si>
    <t>013374</t>
  </si>
  <si>
    <t>北海道七飯町</t>
  </si>
  <si>
    <t>七飯町</t>
  </si>
  <si>
    <t>013439</t>
  </si>
  <si>
    <t>北海道鹿部町</t>
  </si>
  <si>
    <t>鹿部町</t>
  </si>
  <si>
    <t>013455</t>
  </si>
  <si>
    <t>北海道森町</t>
  </si>
  <si>
    <t>森町</t>
  </si>
  <si>
    <t>013463</t>
  </si>
  <si>
    <t>北海道八雲町</t>
  </si>
  <si>
    <t>八雲町</t>
  </si>
  <si>
    <t>013471</t>
  </si>
  <si>
    <t>北海道長万部町</t>
  </si>
  <si>
    <t>長万部町</t>
  </si>
  <si>
    <t>013617</t>
  </si>
  <si>
    <t>北海道江差町</t>
  </si>
  <si>
    <t>江差町</t>
  </si>
  <si>
    <t>013625</t>
  </si>
  <si>
    <t>北海道上ノ国町</t>
  </si>
  <si>
    <t>上ノ国町</t>
  </si>
  <si>
    <t>013633</t>
  </si>
  <si>
    <t>北海道厚沢部町</t>
  </si>
  <si>
    <t>厚沢部町</t>
  </si>
  <si>
    <t>013641</t>
  </si>
  <si>
    <t>北海道乙部町</t>
  </si>
  <si>
    <t>乙部町</t>
  </si>
  <si>
    <t>013676</t>
  </si>
  <si>
    <t>北海道奥尻町</t>
  </si>
  <si>
    <t>奥尻町</t>
  </si>
  <si>
    <t>013706</t>
  </si>
  <si>
    <t>北海道今金町</t>
  </si>
  <si>
    <t>今金町</t>
  </si>
  <si>
    <t>013714</t>
  </si>
  <si>
    <t>北海道せたな町</t>
  </si>
  <si>
    <t>せたな町</t>
  </si>
  <si>
    <t>013919</t>
  </si>
  <si>
    <t>北海道島牧村</t>
  </si>
  <si>
    <t>島牧村</t>
  </si>
  <si>
    <t>013927</t>
  </si>
  <si>
    <t>北海道寿都町</t>
  </si>
  <si>
    <t>寿都町</t>
  </si>
  <si>
    <t>013935</t>
  </si>
  <si>
    <t>北海道黒松内町</t>
  </si>
  <si>
    <t>黒松内町</t>
  </si>
  <si>
    <t>013943</t>
  </si>
  <si>
    <t>北海道蘭越町</t>
  </si>
  <si>
    <t>蘭越町</t>
  </si>
  <si>
    <t>013951</t>
  </si>
  <si>
    <t>北海道ニセコ町</t>
  </si>
  <si>
    <t>ニセコ町</t>
  </si>
  <si>
    <t>013960</t>
  </si>
  <si>
    <t>北海道真狩村</t>
  </si>
  <si>
    <t>真狩村</t>
  </si>
  <si>
    <t>013978</t>
  </si>
  <si>
    <t>北海道留寿都村</t>
  </si>
  <si>
    <t>留寿都村</t>
  </si>
  <si>
    <t>013986</t>
  </si>
  <si>
    <t>北海道喜茂別町</t>
  </si>
  <si>
    <t>喜茂別町</t>
  </si>
  <si>
    <t>013994</t>
  </si>
  <si>
    <t>北海道京極町</t>
  </si>
  <si>
    <t>京極町</t>
  </si>
  <si>
    <t>014001</t>
  </si>
  <si>
    <t>北海道倶知安町</t>
  </si>
  <si>
    <t>倶知安町</t>
  </si>
  <si>
    <t>014010</t>
  </si>
  <si>
    <t>北海道共和町</t>
  </si>
  <si>
    <t>共和町</t>
  </si>
  <si>
    <t>014028</t>
  </si>
  <si>
    <t>北海道岩内町</t>
  </si>
  <si>
    <t>岩内町</t>
  </si>
  <si>
    <t>014036</t>
  </si>
  <si>
    <t>北海道泊村</t>
  </si>
  <si>
    <t>泊村</t>
  </si>
  <si>
    <t>014044</t>
  </si>
  <si>
    <t>北海道神恵内村</t>
  </si>
  <si>
    <t>神恵内村</t>
  </si>
  <si>
    <t>014052</t>
  </si>
  <si>
    <t>北海道積丹町</t>
  </si>
  <si>
    <t>積丹町</t>
  </si>
  <si>
    <t>014061</t>
  </si>
  <si>
    <t>北海道古平町</t>
  </si>
  <si>
    <t>古平町</t>
  </si>
  <si>
    <t>014079</t>
  </si>
  <si>
    <t>北海道仁木町</t>
  </si>
  <si>
    <t>仁木町</t>
  </si>
  <si>
    <t>014087</t>
  </si>
  <si>
    <t>北海道余市町</t>
  </si>
  <si>
    <t>余市町</t>
  </si>
  <si>
    <t>014095</t>
  </si>
  <si>
    <t>北海道赤井川村</t>
  </si>
  <si>
    <t>赤井川村</t>
  </si>
  <si>
    <t>014231</t>
  </si>
  <si>
    <t>北海道南幌町</t>
  </si>
  <si>
    <t>南幌町</t>
  </si>
  <si>
    <t>014249</t>
  </si>
  <si>
    <t>北海道奈井江町</t>
  </si>
  <si>
    <t>奈井江町</t>
  </si>
  <si>
    <t>014257</t>
  </si>
  <si>
    <t>北海道上砂川町</t>
  </si>
  <si>
    <t>上砂川町</t>
  </si>
  <si>
    <t>014273</t>
  </si>
  <si>
    <t>北海道由仁町</t>
  </si>
  <si>
    <t>由仁町</t>
  </si>
  <si>
    <t>014281</t>
  </si>
  <si>
    <t>北海道長沼町</t>
  </si>
  <si>
    <t>長沼町</t>
  </si>
  <si>
    <t>014290</t>
  </si>
  <si>
    <t>北海道栗山町</t>
  </si>
  <si>
    <t>栗山町</t>
  </si>
  <si>
    <t>014303</t>
  </si>
  <si>
    <t>北海道月形町</t>
  </si>
  <si>
    <t>月形町</t>
  </si>
  <si>
    <t>014311</t>
  </si>
  <si>
    <t>北海道浦臼町</t>
  </si>
  <si>
    <t>浦臼町</t>
  </si>
  <si>
    <t>014320</t>
  </si>
  <si>
    <t>北海道新十津川町</t>
  </si>
  <si>
    <t>新十津川町</t>
  </si>
  <si>
    <t>014338</t>
  </si>
  <si>
    <t>北海道妹背牛町</t>
  </si>
  <si>
    <t>妹背牛町</t>
  </si>
  <si>
    <t>014346</t>
  </si>
  <si>
    <t>北海道秩父別町</t>
  </si>
  <si>
    <t>秩父別町</t>
  </si>
  <si>
    <t>014362</t>
  </si>
  <si>
    <t>北海道雨竜町</t>
  </si>
  <si>
    <t>雨竜町</t>
  </si>
  <si>
    <t>014371</t>
  </si>
  <si>
    <t>北海道北竜町</t>
  </si>
  <si>
    <t>北竜町</t>
  </si>
  <si>
    <t>014389</t>
  </si>
  <si>
    <t>北海道沼田町</t>
  </si>
  <si>
    <t>沼田町</t>
  </si>
  <si>
    <t>014524</t>
  </si>
  <si>
    <t>北海道鷹栖町</t>
  </si>
  <si>
    <t>鷹栖町</t>
  </si>
  <si>
    <t>014532</t>
  </si>
  <si>
    <t>北海道東神楽町</t>
  </si>
  <si>
    <t>東神楽町</t>
  </si>
  <si>
    <t>014541</t>
  </si>
  <si>
    <t>北海道当麻町</t>
  </si>
  <si>
    <t>当麻町</t>
  </si>
  <si>
    <t>014559</t>
  </si>
  <si>
    <t>北海道比布町</t>
  </si>
  <si>
    <t>比布町</t>
  </si>
  <si>
    <t>014567</t>
  </si>
  <si>
    <t>北海道愛別町</t>
  </si>
  <si>
    <t>愛別町</t>
  </si>
  <si>
    <t>014575</t>
  </si>
  <si>
    <t>北海道上川町</t>
  </si>
  <si>
    <t>上川町</t>
  </si>
  <si>
    <t>014583</t>
  </si>
  <si>
    <t>北海道東川町</t>
  </si>
  <si>
    <t>東川町</t>
  </si>
  <si>
    <t>014591</t>
  </si>
  <si>
    <t>北海道美瑛町</t>
  </si>
  <si>
    <t>美瑛町</t>
  </si>
  <si>
    <t>014605</t>
  </si>
  <si>
    <t>北海道上富良野町</t>
  </si>
  <si>
    <t>上富良野町</t>
  </si>
  <si>
    <t>014613</t>
  </si>
  <si>
    <t>北海道中富良野町</t>
  </si>
  <si>
    <t>中富良野町</t>
  </si>
  <si>
    <t>014621</t>
  </si>
  <si>
    <t>北海道南富良野町</t>
  </si>
  <si>
    <t>南富良野町</t>
  </si>
  <si>
    <t>014630</t>
  </si>
  <si>
    <t>北海道占冠村</t>
  </si>
  <si>
    <t>占冠村</t>
  </si>
  <si>
    <t>014648</t>
  </si>
  <si>
    <t>北海道和寒町</t>
  </si>
  <si>
    <t>和寒町</t>
  </si>
  <si>
    <t>014656</t>
  </si>
  <si>
    <t>北海道剣淵町</t>
  </si>
  <si>
    <t>剣淵町</t>
  </si>
  <si>
    <t>014681</t>
  </si>
  <si>
    <t>北海道下川町</t>
  </si>
  <si>
    <t>下川町</t>
  </si>
  <si>
    <t>014699</t>
  </si>
  <si>
    <t>北海道美深町</t>
  </si>
  <si>
    <t>美深町</t>
  </si>
  <si>
    <t>014702</t>
  </si>
  <si>
    <t>北海道音威子府村</t>
  </si>
  <si>
    <t>音威子府村</t>
  </si>
  <si>
    <t>014711</t>
  </si>
  <si>
    <t>北海道中川町</t>
  </si>
  <si>
    <t>中川町</t>
  </si>
  <si>
    <t>014729</t>
  </si>
  <si>
    <t>北海道幌加内町</t>
  </si>
  <si>
    <t>幌加内町</t>
  </si>
  <si>
    <t>014818</t>
  </si>
  <si>
    <t>北海道増毛町</t>
  </si>
  <si>
    <t>増毛町</t>
  </si>
  <si>
    <t>014826</t>
  </si>
  <si>
    <t>北海道小平町</t>
  </si>
  <si>
    <t>小平町</t>
  </si>
  <si>
    <t>014834</t>
  </si>
  <si>
    <t>北海道苫前町</t>
  </si>
  <si>
    <t>苫前町</t>
  </si>
  <si>
    <t>014842</t>
  </si>
  <si>
    <t>北海道羽幌町</t>
  </si>
  <si>
    <t>羽幌町</t>
  </si>
  <si>
    <t>014851</t>
  </si>
  <si>
    <t>北海道初山別村</t>
  </si>
  <si>
    <t>初山別村</t>
  </si>
  <si>
    <t>014869</t>
  </si>
  <si>
    <t>北海道遠別町</t>
  </si>
  <si>
    <t>遠別町</t>
  </si>
  <si>
    <t>014877</t>
  </si>
  <si>
    <t>北海道天塩町</t>
  </si>
  <si>
    <t>天塩町</t>
  </si>
  <si>
    <t>015113</t>
  </si>
  <si>
    <t>北海道猿払村</t>
  </si>
  <si>
    <t>猿払村</t>
  </si>
  <si>
    <t>015121</t>
  </si>
  <si>
    <t>北海道浜頓別町</t>
  </si>
  <si>
    <t>浜頓別町</t>
  </si>
  <si>
    <t>015130</t>
  </si>
  <si>
    <t>北海道中頓別町</t>
  </si>
  <si>
    <t>中頓別町</t>
  </si>
  <si>
    <t>015148</t>
  </si>
  <si>
    <t>北海道枝幸町</t>
  </si>
  <si>
    <t>枝幸町</t>
  </si>
  <si>
    <t>015164</t>
  </si>
  <si>
    <t>北海道豊富町</t>
  </si>
  <si>
    <t>豊富町</t>
  </si>
  <si>
    <t>015172</t>
  </si>
  <si>
    <t>北海道礼文町</t>
  </si>
  <si>
    <t>礼文町</t>
  </si>
  <si>
    <t>015181</t>
  </si>
  <si>
    <t>北海道利尻町</t>
  </si>
  <si>
    <t>利尻町</t>
  </si>
  <si>
    <t>015199</t>
  </si>
  <si>
    <t>北海道利尻富士町</t>
  </si>
  <si>
    <t>利尻富士町</t>
  </si>
  <si>
    <t>015202</t>
  </si>
  <si>
    <t>北海道幌延町</t>
  </si>
  <si>
    <t>幌延町</t>
  </si>
  <si>
    <t>015431</t>
  </si>
  <si>
    <t>北海道美幌町</t>
  </si>
  <si>
    <t>美幌町</t>
  </si>
  <si>
    <t>015440</t>
  </si>
  <si>
    <t>北海道津別町</t>
  </si>
  <si>
    <t>津別町</t>
  </si>
  <si>
    <t>015458</t>
  </si>
  <si>
    <t>北海道斜里町</t>
  </si>
  <si>
    <t>斜里町</t>
  </si>
  <si>
    <t>015466</t>
  </si>
  <si>
    <t>北海道清里町</t>
  </si>
  <si>
    <t>清里町</t>
  </si>
  <si>
    <t>015474</t>
  </si>
  <si>
    <t>北海道小清水町</t>
  </si>
  <si>
    <t>小清水町</t>
  </si>
  <si>
    <t>015491</t>
  </si>
  <si>
    <t>北海道訓子府町</t>
  </si>
  <si>
    <t>訓子府町</t>
  </si>
  <si>
    <t>015504</t>
  </si>
  <si>
    <t>北海道置戸町</t>
  </si>
  <si>
    <t>置戸町</t>
  </si>
  <si>
    <t>015521</t>
  </si>
  <si>
    <t>北海道佐呂間町</t>
  </si>
  <si>
    <t>佐呂間町</t>
  </si>
  <si>
    <t>015555</t>
  </si>
  <si>
    <t>北海道遠軽町</t>
  </si>
  <si>
    <t>遠軽町</t>
  </si>
  <si>
    <t>015598</t>
  </si>
  <si>
    <t>北海道湧別町</t>
  </si>
  <si>
    <t>湧別町</t>
  </si>
  <si>
    <t>015601</t>
  </si>
  <si>
    <t>北海道滝上町</t>
  </si>
  <si>
    <t>滝上町</t>
  </si>
  <si>
    <t>015610</t>
  </si>
  <si>
    <t>北海道興部町</t>
  </si>
  <si>
    <t>興部町</t>
  </si>
  <si>
    <t>015628</t>
  </si>
  <si>
    <t>北海道西興部村</t>
  </si>
  <si>
    <t>西興部村</t>
  </si>
  <si>
    <t>015636</t>
  </si>
  <si>
    <t>北海道雄武町</t>
  </si>
  <si>
    <t>雄武町</t>
  </si>
  <si>
    <t>015644</t>
  </si>
  <si>
    <t>北海道大空町</t>
  </si>
  <si>
    <t>大空町</t>
  </si>
  <si>
    <t>015717</t>
  </si>
  <si>
    <t>北海道豊浦町</t>
  </si>
  <si>
    <t>豊浦町</t>
  </si>
  <si>
    <t>015750</t>
  </si>
  <si>
    <t>北海道壮瞥町</t>
  </si>
  <si>
    <t>壮瞥町</t>
  </si>
  <si>
    <t>015784</t>
  </si>
  <si>
    <t>北海道白老町</t>
  </si>
  <si>
    <t>白老町</t>
  </si>
  <si>
    <t>015814</t>
  </si>
  <si>
    <t>北海道厚真町</t>
  </si>
  <si>
    <t>厚真町</t>
  </si>
  <si>
    <t>015849</t>
  </si>
  <si>
    <t>北海道洞爺湖町</t>
  </si>
  <si>
    <t>洞爺湖町</t>
  </si>
  <si>
    <t>015857</t>
  </si>
  <si>
    <t>北海道安平町</t>
  </si>
  <si>
    <t>安平町</t>
  </si>
  <si>
    <t>015865</t>
  </si>
  <si>
    <t>北海道むかわ町</t>
  </si>
  <si>
    <t>むかわ町</t>
  </si>
  <si>
    <t>016012</t>
  </si>
  <si>
    <t>北海道日高町</t>
  </si>
  <si>
    <t>日高町</t>
  </si>
  <si>
    <t>016021</t>
  </si>
  <si>
    <t>北海道平取町</t>
  </si>
  <si>
    <t>平取町</t>
  </si>
  <si>
    <t>016047</t>
  </si>
  <si>
    <t>北海道新冠町</t>
  </si>
  <si>
    <t>新冠町</t>
  </si>
  <si>
    <t>016071</t>
  </si>
  <si>
    <t>北海道浦河町</t>
  </si>
  <si>
    <t>浦河町</t>
  </si>
  <si>
    <t>016080</t>
  </si>
  <si>
    <t>北海道様似町</t>
  </si>
  <si>
    <t>様似町</t>
  </si>
  <si>
    <t>016098</t>
  </si>
  <si>
    <t>北海道えりも町</t>
  </si>
  <si>
    <t>えりも町</t>
  </si>
  <si>
    <t>016101</t>
  </si>
  <si>
    <t>北海道新ひだか町</t>
  </si>
  <si>
    <t>新ひだか町</t>
  </si>
  <si>
    <t>016314</t>
  </si>
  <si>
    <t>北海道音更町</t>
  </si>
  <si>
    <t>音更町</t>
  </si>
  <si>
    <t>016322</t>
  </si>
  <si>
    <t>北海道士幌町</t>
  </si>
  <si>
    <t>士幌町</t>
  </si>
  <si>
    <t>016331</t>
  </si>
  <si>
    <t>北海道上士幌町</t>
  </si>
  <si>
    <t>上士幌町</t>
  </si>
  <si>
    <t>016349</t>
  </si>
  <si>
    <t>北海道鹿追町</t>
  </si>
  <si>
    <t>鹿追町</t>
  </si>
  <si>
    <t>016357</t>
  </si>
  <si>
    <t>北海道新得町</t>
  </si>
  <si>
    <t>新得町</t>
  </si>
  <si>
    <t>016365</t>
  </si>
  <si>
    <t>北海道清水町</t>
  </si>
  <si>
    <t>清水町</t>
  </si>
  <si>
    <t>016373</t>
  </si>
  <si>
    <t>北海道芽室町</t>
  </si>
  <si>
    <t>芽室町</t>
  </si>
  <si>
    <t>016381</t>
  </si>
  <si>
    <t>北海道中札内村</t>
  </si>
  <si>
    <t>中札内村</t>
  </si>
  <si>
    <t>016390</t>
  </si>
  <si>
    <t>北海道更別村</t>
  </si>
  <si>
    <t>更別村</t>
  </si>
  <si>
    <t>016411</t>
  </si>
  <si>
    <t>北海道大樹町</t>
  </si>
  <si>
    <t>大樹町</t>
  </si>
  <si>
    <t>016420</t>
  </si>
  <si>
    <t>北海道広尾町</t>
  </si>
  <si>
    <t>広尾町</t>
  </si>
  <si>
    <t>016438</t>
  </si>
  <si>
    <t>北海道幕別町</t>
  </si>
  <si>
    <t>幕別町</t>
  </si>
  <si>
    <t>016446</t>
  </si>
  <si>
    <t>北海道池田町</t>
  </si>
  <si>
    <t>池田町</t>
  </si>
  <si>
    <t>016454</t>
  </si>
  <si>
    <t>北海道豊頃町</t>
  </si>
  <si>
    <t>豊頃町</t>
  </si>
  <si>
    <t>016462</t>
  </si>
  <si>
    <t>北海道本別町</t>
  </si>
  <si>
    <t>本別町</t>
  </si>
  <si>
    <t>016471</t>
  </si>
  <si>
    <t>北海道足寄町</t>
  </si>
  <si>
    <t>足寄町</t>
  </si>
  <si>
    <t>016489</t>
  </si>
  <si>
    <t>北海道陸別町</t>
  </si>
  <si>
    <t>陸別町</t>
  </si>
  <si>
    <t>016497</t>
  </si>
  <si>
    <t>北海道浦幌町</t>
  </si>
  <si>
    <t>浦幌町</t>
  </si>
  <si>
    <t>016616</t>
  </si>
  <si>
    <t>北海道釧路町</t>
  </si>
  <si>
    <t>釧路町</t>
  </si>
  <si>
    <t>016624</t>
  </si>
  <si>
    <t>北海道厚岸町</t>
  </si>
  <si>
    <t>厚岸町</t>
  </si>
  <si>
    <t>016632</t>
  </si>
  <si>
    <t>北海道浜中町</t>
  </si>
  <si>
    <t>浜中町</t>
  </si>
  <si>
    <t>016641</t>
  </si>
  <si>
    <t>北海道標茶町</t>
  </si>
  <si>
    <t>標茶町</t>
  </si>
  <si>
    <t>016659</t>
  </si>
  <si>
    <t>北海道弟子屈町</t>
  </si>
  <si>
    <t>弟子屈町</t>
  </si>
  <si>
    <t>016675</t>
  </si>
  <si>
    <t>北海道鶴居村</t>
  </si>
  <si>
    <t>鶴居村</t>
  </si>
  <si>
    <t>016683</t>
  </si>
  <si>
    <t>北海道白糠町</t>
  </si>
  <si>
    <t>白糠町</t>
  </si>
  <si>
    <t>016918</t>
  </si>
  <si>
    <t>北海道別海町</t>
  </si>
  <si>
    <t>別海町</t>
  </si>
  <si>
    <t>016926</t>
  </si>
  <si>
    <t>北海道中標津町</t>
  </si>
  <si>
    <t>中標津町</t>
  </si>
  <si>
    <t>016934</t>
  </si>
  <si>
    <t>北海道標津町</t>
  </si>
  <si>
    <t>標津町</t>
  </si>
  <si>
    <t>016942</t>
  </si>
  <si>
    <t>北海道羅臼町</t>
  </si>
  <si>
    <t>羅臼町</t>
  </si>
  <si>
    <t>016951</t>
  </si>
  <si>
    <t>北海道色丹村</t>
  </si>
  <si>
    <t>色丹村</t>
  </si>
  <si>
    <t>016969</t>
  </si>
  <si>
    <t>北海道泊村(国後島)</t>
  </si>
  <si>
    <t>泊村(国後島)</t>
  </si>
  <si>
    <t>016977</t>
  </si>
  <si>
    <t>北海道留夜別村</t>
  </si>
  <si>
    <t>留夜別村</t>
  </si>
  <si>
    <t>016985</t>
  </si>
  <si>
    <t>北海道留別村</t>
  </si>
  <si>
    <t>留別村</t>
  </si>
  <si>
    <t>016993</t>
  </si>
  <si>
    <t>北海道紗那村</t>
  </si>
  <si>
    <t>紗那村</t>
  </si>
  <si>
    <t>017001</t>
  </si>
  <si>
    <t>北海道蘂取村</t>
  </si>
  <si>
    <t>蘂取村</t>
  </si>
  <si>
    <t>023019</t>
  </si>
  <si>
    <t>青森県平内町</t>
  </si>
  <si>
    <t>青森県</t>
  </si>
  <si>
    <t>平内町</t>
  </si>
  <si>
    <t>023035</t>
  </si>
  <si>
    <t>青森県今別町</t>
  </si>
  <si>
    <t>今別町</t>
  </si>
  <si>
    <t>023043</t>
  </si>
  <si>
    <t>青森県蓬田村</t>
  </si>
  <si>
    <t>蓬田村</t>
  </si>
  <si>
    <t>023078</t>
  </si>
  <si>
    <t>青森県外ヶ浜町</t>
  </si>
  <si>
    <t>外ヶ浜町</t>
  </si>
  <si>
    <t>023213</t>
  </si>
  <si>
    <t>青森県鰺ヶ沢町</t>
  </si>
  <si>
    <t>鰺ヶ沢町</t>
  </si>
  <si>
    <t>023230</t>
  </si>
  <si>
    <t>青森県深浦町</t>
  </si>
  <si>
    <t>深浦町</t>
  </si>
  <si>
    <t>023434</t>
  </si>
  <si>
    <t>青森県西目屋村</t>
  </si>
  <si>
    <t>西目屋村</t>
  </si>
  <si>
    <t>023612</t>
  </si>
  <si>
    <t>青森県藤崎町</t>
  </si>
  <si>
    <t>藤崎町</t>
  </si>
  <si>
    <t>023621</t>
  </si>
  <si>
    <t>青森県大鰐町</t>
  </si>
  <si>
    <t>大鰐町</t>
  </si>
  <si>
    <t>023671</t>
  </si>
  <si>
    <t>青森県田舎館村</t>
  </si>
  <si>
    <t>田舎館村</t>
  </si>
  <si>
    <t>023817</t>
  </si>
  <si>
    <t>青森県板柳町</t>
  </si>
  <si>
    <t>板柳町</t>
  </si>
  <si>
    <t>023841</t>
  </si>
  <si>
    <t>青森県鶴田町</t>
  </si>
  <si>
    <t>鶴田町</t>
  </si>
  <si>
    <t>023876</t>
  </si>
  <si>
    <t>青森県中泊町</t>
  </si>
  <si>
    <t>中泊町</t>
  </si>
  <si>
    <t>024015</t>
  </si>
  <si>
    <t>青森県野辺地町</t>
  </si>
  <si>
    <t>野辺地町</t>
  </si>
  <si>
    <t>024023</t>
  </si>
  <si>
    <t>青森県七戸町</t>
  </si>
  <si>
    <t>七戸町</t>
  </si>
  <si>
    <t>024058</t>
  </si>
  <si>
    <t>青森県六戸町</t>
  </si>
  <si>
    <t>六戸町</t>
  </si>
  <si>
    <t>024066</t>
  </si>
  <si>
    <t>青森県横浜町</t>
  </si>
  <si>
    <t>横浜町</t>
  </si>
  <si>
    <t>024082</t>
  </si>
  <si>
    <t>青森県東北町</t>
  </si>
  <si>
    <t>東北町</t>
  </si>
  <si>
    <t>024112</t>
  </si>
  <si>
    <t>青森県六ヶ所村</t>
  </si>
  <si>
    <t>六ヶ所村</t>
  </si>
  <si>
    <t>024121</t>
  </si>
  <si>
    <t>青森県おいらせ町</t>
  </si>
  <si>
    <t>おいらせ町</t>
  </si>
  <si>
    <t>024236</t>
  </si>
  <si>
    <t>青森県大間町</t>
  </si>
  <si>
    <t>大間町</t>
  </si>
  <si>
    <t>024244</t>
  </si>
  <si>
    <t>青森県東通村</t>
  </si>
  <si>
    <t>東通村</t>
  </si>
  <si>
    <t>024252</t>
  </si>
  <si>
    <t>青森県風間浦村</t>
  </si>
  <si>
    <t>風間浦村</t>
  </si>
  <si>
    <t>024261</t>
  </si>
  <si>
    <t>青森県佐井村</t>
  </si>
  <si>
    <t>佐井村</t>
  </si>
  <si>
    <t>024414</t>
  </si>
  <si>
    <t>青森県三戸町</t>
  </si>
  <si>
    <t>三戸町</t>
  </si>
  <si>
    <t>024422</t>
  </si>
  <si>
    <t>青森県五戸町</t>
  </si>
  <si>
    <t>五戸町</t>
  </si>
  <si>
    <t>024431</t>
  </si>
  <si>
    <t>青森県田子町</t>
  </si>
  <si>
    <t>田子町</t>
  </si>
  <si>
    <t>024457</t>
  </si>
  <si>
    <t>青森県南部町</t>
  </si>
  <si>
    <t>南部町</t>
  </si>
  <si>
    <t>024465</t>
  </si>
  <si>
    <t>青森県階上町</t>
  </si>
  <si>
    <t>階上町</t>
  </si>
  <si>
    <t>024503</t>
  </si>
  <si>
    <t>青森県新郷村</t>
  </si>
  <si>
    <t>新郷村</t>
  </si>
  <si>
    <t>033014</t>
  </si>
  <si>
    <t>岩手県雫石町</t>
  </si>
  <si>
    <t>岩手県</t>
  </si>
  <si>
    <t>雫石町</t>
  </si>
  <si>
    <t>033022</t>
  </si>
  <si>
    <t>岩手県葛巻町</t>
  </si>
  <si>
    <t>葛巻町</t>
  </si>
  <si>
    <t>033031</t>
  </si>
  <si>
    <t>岩手県岩手町</t>
  </si>
  <si>
    <t>岩手町</t>
  </si>
  <si>
    <t>033219</t>
  </si>
  <si>
    <t>岩手県紫波町</t>
  </si>
  <si>
    <t>紫波町</t>
  </si>
  <si>
    <t>033227</t>
  </si>
  <si>
    <t>岩手県矢巾町</t>
  </si>
  <si>
    <t>矢巾町</t>
  </si>
  <si>
    <t>033669</t>
  </si>
  <si>
    <t>岩手県西和賀町</t>
  </si>
  <si>
    <t>西和賀町</t>
  </si>
  <si>
    <t>033812</t>
  </si>
  <si>
    <t>岩手県金ケ崎町</t>
  </si>
  <si>
    <t>金ケ崎町</t>
  </si>
  <si>
    <t>034029</t>
  </si>
  <si>
    <t>岩手県平泉町</t>
  </si>
  <si>
    <t>平泉町</t>
  </si>
  <si>
    <t>034410</t>
  </si>
  <si>
    <t>岩手県住田町</t>
  </si>
  <si>
    <t>住田町</t>
  </si>
  <si>
    <t>034614</t>
  </si>
  <si>
    <t>岩手県大槌町</t>
  </si>
  <si>
    <t>大槌町</t>
  </si>
  <si>
    <t>034827</t>
  </si>
  <si>
    <t>岩手県山田町</t>
  </si>
  <si>
    <t>山田町</t>
  </si>
  <si>
    <t>034835</t>
  </si>
  <si>
    <t>岩手県岩泉町</t>
  </si>
  <si>
    <t>岩泉町</t>
  </si>
  <si>
    <t>034843</t>
  </si>
  <si>
    <t>岩手県田野畑村</t>
  </si>
  <si>
    <t>田野畑村</t>
  </si>
  <si>
    <t>034851</t>
  </si>
  <si>
    <t>岩手県普代村</t>
  </si>
  <si>
    <t>普代村</t>
  </si>
  <si>
    <t>035017</t>
  </si>
  <si>
    <t>岩手県軽米町</t>
  </si>
  <si>
    <t>軽米町</t>
  </si>
  <si>
    <t>035033</t>
  </si>
  <si>
    <t>岩手県野田村</t>
  </si>
  <si>
    <t>野田村</t>
  </si>
  <si>
    <t>035068</t>
  </si>
  <si>
    <t>岩手県九戸村</t>
  </si>
  <si>
    <t>九戸村</t>
  </si>
  <si>
    <t>035076</t>
  </si>
  <si>
    <t>岩手県洋野町</t>
  </si>
  <si>
    <t>洋野町</t>
  </si>
  <si>
    <t>035246</t>
  </si>
  <si>
    <t>岩手県一戸町</t>
  </si>
  <si>
    <t>一戸町</t>
  </si>
  <si>
    <t>043010</t>
  </si>
  <si>
    <t>宮城県蔵王町</t>
  </si>
  <si>
    <t>宮城県</t>
  </si>
  <si>
    <t>蔵王町</t>
  </si>
  <si>
    <t>043028</t>
  </si>
  <si>
    <t>宮城県七ヶ宿町</t>
  </si>
  <si>
    <t>七ヶ宿町</t>
  </si>
  <si>
    <t>043214</t>
  </si>
  <si>
    <t>宮城県大河原町</t>
  </si>
  <si>
    <t>大河原町</t>
  </si>
  <si>
    <t>043222</t>
  </si>
  <si>
    <t>宮城県村田町</t>
  </si>
  <si>
    <t>村田町</t>
  </si>
  <si>
    <t>043231</t>
  </si>
  <si>
    <t>宮城県柴田町</t>
  </si>
  <si>
    <t>柴田町</t>
  </si>
  <si>
    <t>043249</t>
  </si>
  <si>
    <t>宮城県川崎町</t>
  </si>
  <si>
    <t>川崎町</t>
  </si>
  <si>
    <t>043419</t>
  </si>
  <si>
    <t>宮城県丸森町</t>
  </si>
  <si>
    <t>丸森町</t>
  </si>
  <si>
    <t>043613</t>
  </si>
  <si>
    <t>宮城県亘理町</t>
  </si>
  <si>
    <t>亘理町</t>
  </si>
  <si>
    <t>043621</t>
  </si>
  <si>
    <t>宮城県山元町</t>
  </si>
  <si>
    <t>山元町</t>
  </si>
  <si>
    <t>044016</t>
  </si>
  <si>
    <t>宮城県松島町</t>
  </si>
  <si>
    <t>松島町</t>
  </si>
  <si>
    <t>044041</t>
  </si>
  <si>
    <t>宮城県七ヶ浜町</t>
  </si>
  <si>
    <t>七ヶ浜町</t>
  </si>
  <si>
    <t>044067</t>
  </si>
  <si>
    <t>宮城県利府町</t>
  </si>
  <si>
    <t>利府町</t>
  </si>
  <si>
    <t>044211</t>
  </si>
  <si>
    <t>宮城県大和町</t>
  </si>
  <si>
    <t>大和町</t>
  </si>
  <si>
    <t>044229</t>
  </si>
  <si>
    <t>宮城県大郷町</t>
  </si>
  <si>
    <t>大郷町</t>
  </si>
  <si>
    <t>044245</t>
  </si>
  <si>
    <t>宮城県大衡村</t>
  </si>
  <si>
    <t>大衡村</t>
  </si>
  <si>
    <t>044440</t>
  </si>
  <si>
    <t>宮城県色麻町</t>
  </si>
  <si>
    <t>色麻町</t>
  </si>
  <si>
    <t>044458</t>
  </si>
  <si>
    <t>宮城県加美町</t>
  </si>
  <si>
    <t>加美町</t>
  </si>
  <si>
    <t>045012</t>
  </si>
  <si>
    <t>宮城県涌谷町</t>
  </si>
  <si>
    <t>涌谷町</t>
  </si>
  <si>
    <t>045055</t>
  </si>
  <si>
    <t>宮城県美里町</t>
  </si>
  <si>
    <t>美里町</t>
  </si>
  <si>
    <t>045811</t>
  </si>
  <si>
    <t>宮城県女川町</t>
  </si>
  <si>
    <t>女川町</t>
  </si>
  <si>
    <t>046060</t>
  </si>
  <si>
    <t>宮城県南三陸町</t>
  </si>
  <si>
    <t>南三陸町</t>
  </si>
  <si>
    <t>053031</t>
  </si>
  <si>
    <t>秋田県小坂町</t>
  </si>
  <si>
    <t>秋田県</t>
  </si>
  <si>
    <t>小坂町</t>
  </si>
  <si>
    <t>053279</t>
  </si>
  <si>
    <t>秋田県上小阿仁村</t>
  </si>
  <si>
    <t>上小阿仁村</t>
  </si>
  <si>
    <t>053465</t>
  </si>
  <si>
    <t>秋田県藤里町</t>
  </si>
  <si>
    <t>藤里町</t>
  </si>
  <si>
    <t>053481</t>
  </si>
  <si>
    <t>秋田県三種町</t>
  </si>
  <si>
    <t>三種町</t>
  </si>
  <si>
    <t>053490</t>
  </si>
  <si>
    <t>秋田県八峰町</t>
  </si>
  <si>
    <t>八峰町</t>
  </si>
  <si>
    <t>053619</t>
  </si>
  <si>
    <t>秋田県五城目町</t>
  </si>
  <si>
    <t>五城目町</t>
  </si>
  <si>
    <t>053635</t>
  </si>
  <si>
    <t>秋田県八郎潟町</t>
  </si>
  <si>
    <t>八郎潟町</t>
  </si>
  <si>
    <t>053660</t>
  </si>
  <si>
    <t>秋田県井川町</t>
  </si>
  <si>
    <t>井川町</t>
  </si>
  <si>
    <t>053686</t>
  </si>
  <si>
    <t>秋田県大潟村</t>
  </si>
  <si>
    <t>大潟村</t>
  </si>
  <si>
    <t>054348</t>
  </si>
  <si>
    <t>秋田県美郷町</t>
  </si>
  <si>
    <t>美郷町</t>
  </si>
  <si>
    <t>054631</t>
  </si>
  <si>
    <t>秋田県羽後町</t>
  </si>
  <si>
    <t>羽後町</t>
  </si>
  <si>
    <t>054640</t>
  </si>
  <si>
    <t>秋田県東成瀬村</t>
  </si>
  <si>
    <t>東成瀬村</t>
  </si>
  <si>
    <t>063011</t>
  </si>
  <si>
    <t>山形県山辺町</t>
  </si>
  <si>
    <t>山形県</t>
  </si>
  <si>
    <t>山辺町</t>
  </si>
  <si>
    <t>063029</t>
  </si>
  <si>
    <t>山形県中山町</t>
  </si>
  <si>
    <t>中山町</t>
  </si>
  <si>
    <t>063215</t>
  </si>
  <si>
    <t>山形県河北町</t>
  </si>
  <si>
    <t>河北町</t>
  </si>
  <si>
    <t>063223</t>
  </si>
  <si>
    <t>山形県西川町</t>
  </si>
  <si>
    <t>西川町</t>
  </si>
  <si>
    <t>063231</t>
  </si>
  <si>
    <t>山形県朝日町</t>
  </si>
  <si>
    <t>朝日町</t>
  </si>
  <si>
    <t>063240</t>
  </si>
  <si>
    <t>山形県大江町</t>
  </si>
  <si>
    <t>大江町</t>
  </si>
  <si>
    <t>063410</t>
  </si>
  <si>
    <t>山形県大石田町</t>
  </si>
  <si>
    <t>大石田町</t>
  </si>
  <si>
    <t>063614</t>
  </si>
  <si>
    <t>山形県金山町</t>
  </si>
  <si>
    <t>金山町</t>
  </si>
  <si>
    <t>063622</t>
  </si>
  <si>
    <t>山形県最上町</t>
  </si>
  <si>
    <t>最上町</t>
  </si>
  <si>
    <t>063631</t>
  </si>
  <si>
    <t>山形県舟形町</t>
  </si>
  <si>
    <t>舟形町</t>
  </si>
  <si>
    <t>063649</t>
  </si>
  <si>
    <t>山形県真室川町</t>
  </si>
  <si>
    <t>真室川町</t>
  </si>
  <si>
    <t>063657</t>
  </si>
  <si>
    <t>山形県大蔵村</t>
  </si>
  <si>
    <t>大蔵村</t>
  </si>
  <si>
    <t>063665</t>
  </si>
  <si>
    <t>山形県鮭川村</t>
  </si>
  <si>
    <t>鮭川村</t>
  </si>
  <si>
    <t>063673</t>
  </si>
  <si>
    <t>山形県戸沢村</t>
  </si>
  <si>
    <t>戸沢村</t>
  </si>
  <si>
    <t>063819</t>
  </si>
  <si>
    <t>山形県高畠町</t>
  </si>
  <si>
    <t>高畠町</t>
  </si>
  <si>
    <t>063827</t>
  </si>
  <si>
    <t>山形県川西町</t>
  </si>
  <si>
    <t>川西町</t>
  </si>
  <si>
    <t>064017</t>
  </si>
  <si>
    <t>山形県小国町</t>
  </si>
  <si>
    <t>小国町</t>
  </si>
  <si>
    <t>064025</t>
  </si>
  <si>
    <t>山形県白鷹町</t>
  </si>
  <si>
    <t>白鷹町</t>
  </si>
  <si>
    <t>064033</t>
  </si>
  <si>
    <t>山形県飯豊町</t>
  </si>
  <si>
    <t>飯豊町</t>
  </si>
  <si>
    <t>064262</t>
  </si>
  <si>
    <t>山形県三川町</t>
  </si>
  <si>
    <t>三川町</t>
  </si>
  <si>
    <t>064289</t>
  </si>
  <si>
    <t>山形県庄内町</t>
  </si>
  <si>
    <t>庄内町</t>
  </si>
  <si>
    <t>064611</t>
  </si>
  <si>
    <t>山形県遊佐町</t>
  </si>
  <si>
    <t>遊佐町</t>
  </si>
  <si>
    <t>073016</t>
  </si>
  <si>
    <t>福島県桑折町</t>
  </si>
  <si>
    <t>福島県</t>
  </si>
  <si>
    <t>桑折町</t>
  </si>
  <si>
    <t>073032</t>
  </si>
  <si>
    <t>福島県国見町</t>
  </si>
  <si>
    <t>国見町</t>
  </si>
  <si>
    <t>073083</t>
  </si>
  <si>
    <t>福島県川俣町</t>
  </si>
  <si>
    <t>川俣町</t>
  </si>
  <si>
    <t>073229</t>
  </si>
  <si>
    <t>福島県大玉村</t>
  </si>
  <si>
    <t>大玉村</t>
  </si>
  <si>
    <t>073423</t>
  </si>
  <si>
    <t>福島県鏡石町</t>
  </si>
  <si>
    <t>鏡石町</t>
  </si>
  <si>
    <t>073440</t>
  </si>
  <si>
    <t>福島県天栄村</t>
  </si>
  <si>
    <t>天栄村</t>
  </si>
  <si>
    <t>073628</t>
  </si>
  <si>
    <t>福島県下郷町</t>
  </si>
  <si>
    <t>下郷町</t>
  </si>
  <si>
    <t>073644</t>
  </si>
  <si>
    <t>福島県檜枝岐村</t>
  </si>
  <si>
    <t>檜枝岐村</t>
  </si>
  <si>
    <t>073679</t>
  </si>
  <si>
    <t>福島県只見町</t>
  </si>
  <si>
    <t>只見町</t>
  </si>
  <si>
    <t>073687</t>
  </si>
  <si>
    <t>福島県南会津町</t>
  </si>
  <si>
    <t>南会津町</t>
  </si>
  <si>
    <t>074021</t>
  </si>
  <si>
    <t>福島県北塩原村</t>
  </si>
  <si>
    <t>北塩原村</t>
  </si>
  <si>
    <t>074055</t>
  </si>
  <si>
    <t>福島県西会津町</t>
  </si>
  <si>
    <t>西会津町</t>
  </si>
  <si>
    <t>074071</t>
  </si>
  <si>
    <t>福島県磐梯町</t>
  </si>
  <si>
    <t>磐梯町</t>
  </si>
  <si>
    <t>074080</t>
  </si>
  <si>
    <t>福島県猪苗代町</t>
  </si>
  <si>
    <t>猪苗代町</t>
  </si>
  <si>
    <t>074217</t>
  </si>
  <si>
    <t>福島県会津坂下町</t>
  </si>
  <si>
    <t>会津坂下町</t>
  </si>
  <si>
    <t>074225</t>
  </si>
  <si>
    <t>福島県湯川村</t>
  </si>
  <si>
    <t>湯川村</t>
  </si>
  <si>
    <t>074233</t>
  </si>
  <si>
    <t>福島県柳津町</t>
  </si>
  <si>
    <t>柳津町</t>
  </si>
  <si>
    <t>074446</t>
  </si>
  <si>
    <t>福島県三島町</t>
  </si>
  <si>
    <t>三島町</t>
  </si>
  <si>
    <t>074454</t>
  </si>
  <si>
    <t>福島県金山町</t>
  </si>
  <si>
    <t>074462</t>
  </si>
  <si>
    <t>福島県昭和村</t>
  </si>
  <si>
    <t>昭和村</t>
  </si>
  <si>
    <t>074471</t>
  </si>
  <si>
    <t>福島県会津美里町</t>
  </si>
  <si>
    <t>会津美里町</t>
  </si>
  <si>
    <t>074616</t>
  </si>
  <si>
    <t>福島県西郷村</t>
  </si>
  <si>
    <t>西郷村</t>
  </si>
  <si>
    <t>074641</t>
  </si>
  <si>
    <t>福島県泉崎村</t>
  </si>
  <si>
    <t>泉崎村</t>
  </si>
  <si>
    <t>074659</t>
  </si>
  <si>
    <t>福島県中島村</t>
  </si>
  <si>
    <t>中島村</t>
  </si>
  <si>
    <t>074667</t>
  </si>
  <si>
    <t>福島県矢吹町</t>
  </si>
  <si>
    <t>矢吹町</t>
  </si>
  <si>
    <t>074811</t>
  </si>
  <si>
    <t>福島県棚倉町</t>
  </si>
  <si>
    <t>棚倉町</t>
  </si>
  <si>
    <t>074829</t>
  </si>
  <si>
    <t>福島県矢祭町</t>
  </si>
  <si>
    <t>矢祭町</t>
  </si>
  <si>
    <t>074837</t>
  </si>
  <si>
    <t>福島県塙町</t>
  </si>
  <si>
    <t>塙町</t>
  </si>
  <si>
    <t>074845</t>
  </si>
  <si>
    <t>福島県鮫川村</t>
  </si>
  <si>
    <t>鮫川村</t>
  </si>
  <si>
    <t>075019</t>
  </si>
  <si>
    <t>福島県石川町</t>
  </si>
  <si>
    <t>石川町</t>
  </si>
  <si>
    <t>075027</t>
  </si>
  <si>
    <t>福島県玉川村</t>
  </si>
  <si>
    <t>玉川村</t>
  </si>
  <si>
    <t>075035</t>
  </si>
  <si>
    <t>福島県平田村</t>
  </si>
  <si>
    <t>平田村</t>
  </si>
  <si>
    <t>075043</t>
  </si>
  <si>
    <t>福島県浅川町</t>
  </si>
  <si>
    <t>浅川町</t>
  </si>
  <si>
    <t>075051</t>
  </si>
  <si>
    <t>福島県古殿町</t>
  </si>
  <si>
    <t>古殿町</t>
  </si>
  <si>
    <t>075213</t>
  </si>
  <si>
    <t>福島県三春町</t>
  </si>
  <si>
    <t>三春町</t>
  </si>
  <si>
    <t>075221</t>
  </si>
  <si>
    <t>福島県小野町</t>
  </si>
  <si>
    <t>小野町</t>
  </si>
  <si>
    <t>075418</t>
  </si>
  <si>
    <t>福島県広野町</t>
  </si>
  <si>
    <t>広野町</t>
  </si>
  <si>
    <t>075426</t>
  </si>
  <si>
    <t>福島県楢葉町</t>
  </si>
  <si>
    <t>楢葉町</t>
  </si>
  <si>
    <t>075434</t>
  </si>
  <si>
    <t>福島県富岡町</t>
  </si>
  <si>
    <t>富岡町</t>
  </si>
  <si>
    <t>075442</t>
  </si>
  <si>
    <t>福島県川内村</t>
  </si>
  <si>
    <t>川内村</t>
  </si>
  <si>
    <t>075451</t>
  </si>
  <si>
    <t>福島県大熊町</t>
  </si>
  <si>
    <t>大熊町</t>
  </si>
  <si>
    <t>075469</t>
  </si>
  <si>
    <t>福島県双葉町</t>
  </si>
  <si>
    <t>双葉町</t>
  </si>
  <si>
    <t>075477</t>
  </si>
  <si>
    <t>福島県浪江町</t>
  </si>
  <si>
    <t>浪江町</t>
  </si>
  <si>
    <t>075485</t>
  </si>
  <si>
    <t>福島県葛尾村</t>
  </si>
  <si>
    <t>葛尾村</t>
  </si>
  <si>
    <t>075612</t>
  </si>
  <si>
    <t>福島県新地町</t>
  </si>
  <si>
    <t>新地町</t>
  </si>
  <si>
    <t>075647</t>
  </si>
  <si>
    <t>福島県飯舘村</t>
  </si>
  <si>
    <t>飯舘村</t>
  </si>
  <si>
    <t>083020</t>
  </si>
  <si>
    <t>茨城県茨城町</t>
  </si>
  <si>
    <t>茨城県</t>
  </si>
  <si>
    <t>茨城町</t>
  </si>
  <si>
    <t>083097</t>
  </si>
  <si>
    <t>茨城県大洗町</t>
  </si>
  <si>
    <t>大洗町</t>
  </si>
  <si>
    <t>083101</t>
  </si>
  <si>
    <t>茨城県城里町</t>
  </si>
  <si>
    <t>城里町</t>
  </si>
  <si>
    <t>083411</t>
  </si>
  <si>
    <t>茨城県東海村</t>
  </si>
  <si>
    <t>東海村</t>
  </si>
  <si>
    <t>083640</t>
  </si>
  <si>
    <t>茨城県大子町</t>
  </si>
  <si>
    <t>大子町</t>
  </si>
  <si>
    <t>084425</t>
  </si>
  <si>
    <t>茨城県美浦村</t>
  </si>
  <si>
    <t>美浦村</t>
  </si>
  <si>
    <t>084433</t>
  </si>
  <si>
    <t>茨城県阿見町</t>
  </si>
  <si>
    <t>阿見町</t>
  </si>
  <si>
    <t>084476</t>
  </si>
  <si>
    <t>茨城県河内町</t>
  </si>
  <si>
    <t>河内町</t>
  </si>
  <si>
    <t>085219</t>
  </si>
  <si>
    <t>茨城県八千代町</t>
  </si>
  <si>
    <t>八千代町</t>
  </si>
  <si>
    <t>085421</t>
  </si>
  <si>
    <t>茨城県五霞町</t>
  </si>
  <si>
    <t>五霞町</t>
  </si>
  <si>
    <t>085464</t>
  </si>
  <si>
    <t>茨城県境町</t>
  </si>
  <si>
    <t>境町</t>
  </si>
  <si>
    <t>085642</t>
  </si>
  <si>
    <t>茨城県利根町</t>
  </si>
  <si>
    <t>利根町</t>
  </si>
  <si>
    <t>093017</t>
  </si>
  <si>
    <t>栃木県上三川町</t>
  </si>
  <si>
    <t>栃木県</t>
  </si>
  <si>
    <t>上三川町</t>
  </si>
  <si>
    <t>093424</t>
  </si>
  <si>
    <t>栃木県益子町</t>
  </si>
  <si>
    <t>益子町</t>
  </si>
  <si>
    <t>093432</t>
  </si>
  <si>
    <t>栃木県茂木町</t>
  </si>
  <si>
    <t>茂木町</t>
  </si>
  <si>
    <t>093441</t>
  </si>
  <si>
    <t>栃木県市貝町</t>
  </si>
  <si>
    <t>市貝町</t>
  </si>
  <si>
    <t>093459</t>
  </si>
  <si>
    <t>栃木県芳賀町</t>
  </si>
  <si>
    <t>芳賀町</t>
  </si>
  <si>
    <t>093611</t>
  </si>
  <si>
    <t>栃木県壬生町</t>
  </si>
  <si>
    <t>壬生町</t>
  </si>
  <si>
    <t>093645</t>
  </si>
  <si>
    <t>栃木県野木町</t>
  </si>
  <si>
    <t>野木町</t>
  </si>
  <si>
    <t>093840</t>
  </si>
  <si>
    <t>栃木県塩谷町</t>
  </si>
  <si>
    <t>塩谷町</t>
  </si>
  <si>
    <t>093866</t>
  </si>
  <si>
    <t>栃木県高根沢町</t>
  </si>
  <si>
    <t>高根沢町</t>
  </si>
  <si>
    <t>094072</t>
  </si>
  <si>
    <t>栃木県那須町</t>
  </si>
  <si>
    <t>那須町</t>
  </si>
  <si>
    <t>094111</t>
  </si>
  <si>
    <t>栃木県那珂川町</t>
  </si>
  <si>
    <t>那珂川町</t>
  </si>
  <si>
    <t>103446</t>
  </si>
  <si>
    <t>群馬県榛東村</t>
  </si>
  <si>
    <t>群馬県</t>
  </si>
  <si>
    <t>榛東村</t>
  </si>
  <si>
    <t>103454</t>
  </si>
  <si>
    <t>群馬県吉岡町</t>
  </si>
  <si>
    <t>吉岡町</t>
  </si>
  <si>
    <t>103667</t>
  </si>
  <si>
    <t>群馬県上野村</t>
  </si>
  <si>
    <t>上野村</t>
  </si>
  <si>
    <t>103675</t>
  </si>
  <si>
    <t>群馬県神流町</t>
  </si>
  <si>
    <t>神流町</t>
  </si>
  <si>
    <t>103829</t>
  </si>
  <si>
    <t>群馬県下仁田町</t>
  </si>
  <si>
    <t>下仁田町</t>
  </si>
  <si>
    <t>103837</t>
  </si>
  <si>
    <t>群馬県南牧村</t>
  </si>
  <si>
    <t>南牧村</t>
  </si>
  <si>
    <t>103845</t>
  </si>
  <si>
    <t>群馬県甘楽町</t>
  </si>
  <si>
    <t>甘楽町</t>
  </si>
  <si>
    <t>104213</t>
  </si>
  <si>
    <t>群馬県中之条町</t>
  </si>
  <si>
    <t>中之条町</t>
  </si>
  <si>
    <t>104248</t>
  </si>
  <si>
    <t>群馬県長野原町</t>
  </si>
  <si>
    <t>長野原町</t>
  </si>
  <si>
    <t>104256</t>
  </si>
  <si>
    <t>群馬県嬬恋村</t>
  </si>
  <si>
    <t>嬬恋村</t>
  </si>
  <si>
    <t>104264</t>
  </si>
  <si>
    <t>群馬県草津町</t>
  </si>
  <si>
    <t>草津町</t>
  </si>
  <si>
    <t>104281</t>
  </si>
  <si>
    <t>群馬県高山村</t>
  </si>
  <si>
    <t>高山村</t>
  </si>
  <si>
    <t>104299</t>
  </si>
  <si>
    <t>群馬県東吾妻町</t>
  </si>
  <si>
    <t>東吾妻町</t>
  </si>
  <si>
    <t>104434</t>
  </si>
  <si>
    <t>群馬県片品村</t>
  </si>
  <si>
    <t>片品村</t>
  </si>
  <si>
    <t>104442</t>
  </si>
  <si>
    <t>群馬県川場村</t>
  </si>
  <si>
    <t>川場村</t>
  </si>
  <si>
    <t>104485</t>
  </si>
  <si>
    <t>群馬県昭和村</t>
  </si>
  <si>
    <t>104493</t>
  </si>
  <si>
    <t>群馬県みなかみ町</t>
  </si>
  <si>
    <t>みなかみ町</t>
  </si>
  <si>
    <t>104647</t>
  </si>
  <si>
    <t>群馬県玉村町</t>
  </si>
  <si>
    <t>玉村町</t>
  </si>
  <si>
    <t>105210</t>
  </si>
  <si>
    <t>群馬県板倉町</t>
  </si>
  <si>
    <t>板倉町</t>
  </si>
  <si>
    <t>105228</t>
  </si>
  <si>
    <t>群馬県明和町</t>
  </si>
  <si>
    <t>明和町</t>
  </si>
  <si>
    <t>105236</t>
  </si>
  <si>
    <t>群馬県千代田町</t>
  </si>
  <si>
    <t>千代田町</t>
  </si>
  <si>
    <t>105244</t>
  </si>
  <si>
    <t>群馬県大泉町</t>
  </si>
  <si>
    <t>大泉町</t>
  </si>
  <si>
    <t>105252</t>
  </si>
  <si>
    <t>群馬県邑楽町</t>
  </si>
  <si>
    <t>邑楽町</t>
  </si>
  <si>
    <t>113018</t>
  </si>
  <si>
    <t>埼玉県伊奈町</t>
  </si>
  <si>
    <t>埼玉県</t>
  </si>
  <si>
    <t>伊奈町</t>
  </si>
  <si>
    <t>113247</t>
  </si>
  <si>
    <t>埼玉県三芳町</t>
  </si>
  <si>
    <t>三芳町</t>
  </si>
  <si>
    <t>113263</t>
  </si>
  <si>
    <t>埼玉県毛呂山町</t>
  </si>
  <si>
    <t>毛呂山町</t>
  </si>
  <si>
    <t>113271</t>
  </si>
  <si>
    <t>埼玉県越生町</t>
  </si>
  <si>
    <t>越生町</t>
  </si>
  <si>
    <t>113417</t>
  </si>
  <si>
    <t>埼玉県滑川町</t>
  </si>
  <si>
    <t>滑川町</t>
  </si>
  <si>
    <t>113425</t>
  </si>
  <si>
    <t>埼玉県嵐山町</t>
  </si>
  <si>
    <t>嵐山町</t>
  </si>
  <si>
    <t>113433</t>
  </si>
  <si>
    <t>埼玉県小川町</t>
  </si>
  <si>
    <t>小川町</t>
  </si>
  <si>
    <t>113468</t>
  </si>
  <si>
    <t>埼玉県川島町</t>
  </si>
  <si>
    <t>川島町</t>
  </si>
  <si>
    <t>113476</t>
  </si>
  <si>
    <t>埼玉県吉見町</t>
  </si>
  <si>
    <t>吉見町</t>
  </si>
  <si>
    <t>113484</t>
  </si>
  <si>
    <t>埼玉県鳩山町</t>
  </si>
  <si>
    <t>鳩山町</t>
  </si>
  <si>
    <t>113492</t>
  </si>
  <si>
    <t>埼玉県ときがわ町</t>
  </si>
  <si>
    <t>ときがわ町</t>
  </si>
  <si>
    <t>113611</t>
  </si>
  <si>
    <t>埼玉県横瀬町</t>
  </si>
  <si>
    <t>横瀬町</t>
  </si>
  <si>
    <t>113620</t>
  </si>
  <si>
    <t>埼玉県皆野町</t>
  </si>
  <si>
    <t>皆野町</t>
  </si>
  <si>
    <t>113638</t>
  </si>
  <si>
    <t>埼玉県長瀞町</t>
  </si>
  <si>
    <t>長瀞町</t>
  </si>
  <si>
    <t>113654</t>
  </si>
  <si>
    <t>埼玉県小鹿野町</t>
  </si>
  <si>
    <t>小鹿野町</t>
  </si>
  <si>
    <t>113697</t>
  </si>
  <si>
    <t>埼玉県東秩父村</t>
  </si>
  <si>
    <t>東秩父村</t>
  </si>
  <si>
    <t>113816</t>
  </si>
  <si>
    <t>埼玉県美里町</t>
  </si>
  <si>
    <t>113832</t>
  </si>
  <si>
    <t>埼玉県神川町</t>
  </si>
  <si>
    <t>神川町</t>
  </si>
  <si>
    <t>113859</t>
  </si>
  <si>
    <t>埼玉県上里町</t>
  </si>
  <si>
    <t>上里町</t>
  </si>
  <si>
    <t>114081</t>
  </si>
  <si>
    <t>埼玉県寄居町</t>
  </si>
  <si>
    <t>寄居町</t>
  </si>
  <si>
    <t>114421</t>
  </si>
  <si>
    <t>埼玉県宮代町</t>
  </si>
  <si>
    <t>宮代町</t>
  </si>
  <si>
    <t>114642</t>
  </si>
  <si>
    <t>埼玉県杉戸町</t>
  </si>
  <si>
    <t>杉戸町</t>
  </si>
  <si>
    <t>114651</t>
  </si>
  <si>
    <t>埼玉県松伏町</t>
  </si>
  <si>
    <t>松伏町</t>
  </si>
  <si>
    <t>123226</t>
  </si>
  <si>
    <t>千葉県酒々井町</t>
  </si>
  <si>
    <t>千葉県</t>
  </si>
  <si>
    <t>酒々井町</t>
  </si>
  <si>
    <t>123293</t>
  </si>
  <si>
    <t>千葉県栄町</t>
  </si>
  <si>
    <t>栄町</t>
  </si>
  <si>
    <t>123421</t>
  </si>
  <si>
    <t>千葉県神崎町</t>
  </si>
  <si>
    <t>神崎町</t>
  </si>
  <si>
    <t>123471</t>
  </si>
  <si>
    <t>千葉県多古町</t>
  </si>
  <si>
    <t>多古町</t>
  </si>
  <si>
    <t>123498</t>
  </si>
  <si>
    <t>千葉県東庄町</t>
  </si>
  <si>
    <t>東庄町</t>
  </si>
  <si>
    <t>124036</t>
  </si>
  <si>
    <t>千葉県九十九里町</t>
  </si>
  <si>
    <t>九十九里町</t>
  </si>
  <si>
    <t>124095</t>
  </si>
  <si>
    <t>千葉県芝山町</t>
  </si>
  <si>
    <t>芝山町</t>
  </si>
  <si>
    <t>124109</t>
  </si>
  <si>
    <t>千葉県横芝光町</t>
  </si>
  <si>
    <t>横芝光町</t>
  </si>
  <si>
    <t>124214</t>
  </si>
  <si>
    <t>千葉県一宮町</t>
  </si>
  <si>
    <t>一宮町</t>
  </si>
  <si>
    <t>124222</t>
  </si>
  <si>
    <t>千葉県睦沢町</t>
  </si>
  <si>
    <t>睦沢町</t>
  </si>
  <si>
    <t>124231</t>
  </si>
  <si>
    <t>千葉県長生村</t>
  </si>
  <si>
    <t>長生村</t>
  </si>
  <si>
    <t>124249</t>
  </si>
  <si>
    <t>千葉県白子町</t>
  </si>
  <si>
    <t>白子町</t>
  </si>
  <si>
    <t>124265</t>
  </si>
  <si>
    <t>千葉県長柄町</t>
  </si>
  <si>
    <t>長柄町</t>
  </si>
  <si>
    <t>124273</t>
  </si>
  <si>
    <t>千葉県長南町</t>
  </si>
  <si>
    <t>長南町</t>
  </si>
  <si>
    <t>124419</t>
  </si>
  <si>
    <t>千葉県大多喜町</t>
  </si>
  <si>
    <t>大多喜町</t>
  </si>
  <si>
    <t>124435</t>
  </si>
  <si>
    <t>千葉県御宿町</t>
  </si>
  <si>
    <t>御宿町</t>
  </si>
  <si>
    <t>124630</t>
  </si>
  <si>
    <t>千葉県鋸南町</t>
  </si>
  <si>
    <t>鋸南町</t>
  </si>
  <si>
    <t>133035</t>
  </si>
  <si>
    <t>東京都瑞穂町</t>
  </si>
  <si>
    <t>東京都</t>
  </si>
  <si>
    <t>瑞穂町</t>
  </si>
  <si>
    <t>133051</t>
  </si>
  <si>
    <t>東京都日の出町</t>
  </si>
  <si>
    <t>日の出町</t>
  </si>
  <si>
    <t>133078</t>
  </si>
  <si>
    <t>東京都檜原村</t>
  </si>
  <si>
    <t>檜原村</t>
  </si>
  <si>
    <t>133086</t>
  </si>
  <si>
    <t>東京都奥多摩町</t>
  </si>
  <si>
    <t>奥多摩町</t>
  </si>
  <si>
    <t>133612</t>
  </si>
  <si>
    <t>東京都大島町</t>
  </si>
  <si>
    <t>大島町</t>
  </si>
  <si>
    <t>133621</t>
  </si>
  <si>
    <t>東京都利島村</t>
  </si>
  <si>
    <t>利島村</t>
  </si>
  <si>
    <t>133639</t>
  </si>
  <si>
    <t>東京都新島村</t>
  </si>
  <si>
    <t>新島村</t>
  </si>
  <si>
    <t>133647</t>
  </si>
  <si>
    <t>東京都神津島村</t>
  </si>
  <si>
    <t>神津島村</t>
  </si>
  <si>
    <t>133817</t>
  </si>
  <si>
    <t>東京都三宅村</t>
  </si>
  <si>
    <t>三宅村</t>
  </si>
  <si>
    <t>133825</t>
  </si>
  <si>
    <t>東京都御蔵島村</t>
  </si>
  <si>
    <t>御蔵島村</t>
  </si>
  <si>
    <t>134015</t>
  </si>
  <si>
    <t>東京都八丈町</t>
  </si>
  <si>
    <t>八丈町</t>
  </si>
  <si>
    <t>134023</t>
  </si>
  <si>
    <t>東京都青ヶ島村</t>
  </si>
  <si>
    <t>青ヶ島村</t>
  </si>
  <si>
    <t>134210</t>
  </si>
  <si>
    <t>東京都小笠原村</t>
  </si>
  <si>
    <t>小笠原村</t>
  </si>
  <si>
    <t>143014</t>
  </si>
  <si>
    <t>神奈川県葉山町</t>
  </si>
  <si>
    <t>神奈川県</t>
  </si>
  <si>
    <t>葉山町</t>
  </si>
  <si>
    <t>143219</t>
  </si>
  <si>
    <t>神奈川県寒川町</t>
  </si>
  <si>
    <t>寒川町</t>
  </si>
  <si>
    <t>143413</t>
  </si>
  <si>
    <t>神奈川県大磯町</t>
  </si>
  <si>
    <t>大磯町</t>
  </si>
  <si>
    <t>143421</t>
  </si>
  <si>
    <t>神奈川県二宮町</t>
  </si>
  <si>
    <t>二宮町</t>
  </si>
  <si>
    <t>143618</t>
  </si>
  <si>
    <t>神奈川県中井町</t>
  </si>
  <si>
    <t>中井町</t>
  </si>
  <si>
    <t>143626</t>
  </si>
  <si>
    <t>神奈川県大井町</t>
  </si>
  <si>
    <t>大井町</t>
  </si>
  <si>
    <t>143634</t>
  </si>
  <si>
    <t>神奈川県松田町</t>
  </si>
  <si>
    <t>松田町</t>
  </si>
  <si>
    <t>143642</t>
  </si>
  <si>
    <t>神奈川県山北町</t>
  </si>
  <si>
    <t>山北町</t>
  </si>
  <si>
    <t>143669</t>
  </si>
  <si>
    <t>神奈川県開成町</t>
  </si>
  <si>
    <t>開成町</t>
  </si>
  <si>
    <t>143821</t>
  </si>
  <si>
    <t>神奈川県箱根町</t>
  </si>
  <si>
    <t>箱根町</t>
  </si>
  <si>
    <t>143839</t>
  </si>
  <si>
    <t>神奈川県真鶴町</t>
  </si>
  <si>
    <t>真鶴町</t>
  </si>
  <si>
    <t>143847</t>
  </si>
  <si>
    <t>神奈川県湯河原町</t>
  </si>
  <si>
    <t>湯河原町</t>
  </si>
  <si>
    <t>144011</t>
  </si>
  <si>
    <t>神奈川県愛川町</t>
  </si>
  <si>
    <t>愛川町</t>
  </si>
  <si>
    <t>144029</t>
  </si>
  <si>
    <t>神奈川県清川村</t>
  </si>
  <si>
    <t>清川村</t>
  </si>
  <si>
    <t>153079</t>
  </si>
  <si>
    <t>新潟県聖籠町</t>
  </si>
  <si>
    <t>新潟県</t>
  </si>
  <si>
    <t>聖籠町</t>
  </si>
  <si>
    <t>153427</t>
  </si>
  <si>
    <t>新潟県弥彦村</t>
  </si>
  <si>
    <t>弥彦村</t>
  </si>
  <si>
    <t>153613</t>
  </si>
  <si>
    <t>新潟県田上町</t>
  </si>
  <si>
    <t>田上町</t>
  </si>
  <si>
    <t>153851</t>
  </si>
  <si>
    <t>新潟県阿賀町</t>
  </si>
  <si>
    <t>阿賀町</t>
  </si>
  <si>
    <t>154059</t>
  </si>
  <si>
    <t>新潟県出雲崎町</t>
  </si>
  <si>
    <t>出雲崎町</t>
  </si>
  <si>
    <t>154610</t>
  </si>
  <si>
    <t>新潟県湯沢町</t>
  </si>
  <si>
    <t>湯沢町</t>
  </si>
  <si>
    <t>154822</t>
  </si>
  <si>
    <t>新潟県津南町</t>
  </si>
  <si>
    <t>津南町</t>
  </si>
  <si>
    <t>155047</t>
  </si>
  <si>
    <t>新潟県刈羽村</t>
  </si>
  <si>
    <t>刈羽村</t>
  </si>
  <si>
    <t>155811</t>
  </si>
  <si>
    <t>新潟県関川村</t>
  </si>
  <si>
    <t>関川村</t>
  </si>
  <si>
    <t>155861</t>
  </si>
  <si>
    <t>新潟県粟島浦村</t>
  </si>
  <si>
    <t>粟島浦村</t>
  </si>
  <si>
    <t>163210</t>
  </si>
  <si>
    <t>富山県舟橋村</t>
  </si>
  <si>
    <t>富山県</t>
  </si>
  <si>
    <t>舟橋村</t>
  </si>
  <si>
    <t>163228</t>
  </si>
  <si>
    <t>富山県上市町</t>
  </si>
  <si>
    <t>上市町</t>
  </si>
  <si>
    <t>163236</t>
  </si>
  <si>
    <t>富山県立山町</t>
  </si>
  <si>
    <t>立山町</t>
  </si>
  <si>
    <t>163422</t>
  </si>
  <si>
    <t>富山県入善町</t>
  </si>
  <si>
    <t>入善町</t>
  </si>
  <si>
    <t>163431</t>
  </si>
  <si>
    <t>富山県朝日町</t>
  </si>
  <si>
    <t>173240</t>
  </si>
  <si>
    <t>石川県川北町</t>
  </si>
  <si>
    <t>石川県</t>
  </si>
  <si>
    <t>川北町</t>
  </si>
  <si>
    <t>173614</t>
  </si>
  <si>
    <t>石川県津幡町</t>
  </si>
  <si>
    <t>津幡町</t>
  </si>
  <si>
    <t>173657</t>
  </si>
  <si>
    <t>石川県内灘町</t>
  </si>
  <si>
    <t>内灘町</t>
  </si>
  <si>
    <t>173843</t>
  </si>
  <si>
    <t>石川県志賀町</t>
  </si>
  <si>
    <t>志賀町</t>
  </si>
  <si>
    <t>173860</t>
  </si>
  <si>
    <t>石川県宝達志水町</t>
  </si>
  <si>
    <t>宝達志水町</t>
  </si>
  <si>
    <t>174076</t>
  </si>
  <si>
    <t>石川県中能登町</t>
  </si>
  <si>
    <t>中能登町</t>
  </si>
  <si>
    <t>174611</t>
  </si>
  <si>
    <t>石川県穴水町</t>
  </si>
  <si>
    <t>穴水町</t>
  </si>
  <si>
    <t>174637</t>
  </si>
  <si>
    <t>石川県能登町</t>
  </si>
  <si>
    <t>能登町</t>
  </si>
  <si>
    <t>183229</t>
  </si>
  <si>
    <t>福井県永平寺町</t>
  </si>
  <si>
    <t>福井県</t>
  </si>
  <si>
    <t>永平寺町</t>
  </si>
  <si>
    <t>183822</t>
  </si>
  <si>
    <t>福井県池田町</t>
  </si>
  <si>
    <t>184047</t>
  </si>
  <si>
    <t>福井県南越前町</t>
  </si>
  <si>
    <t>南越前町</t>
  </si>
  <si>
    <t>184233</t>
  </si>
  <si>
    <t>福井県越前町</t>
  </si>
  <si>
    <t>越前町</t>
  </si>
  <si>
    <t>184420</t>
  </si>
  <si>
    <t>福井県美浜町</t>
  </si>
  <si>
    <t>美浜町</t>
  </si>
  <si>
    <t>184811</t>
  </si>
  <si>
    <t>福井県高浜町</t>
  </si>
  <si>
    <t>高浜町</t>
  </si>
  <si>
    <t>184837</t>
  </si>
  <si>
    <t>福井県おおい町</t>
  </si>
  <si>
    <t>おおい町</t>
  </si>
  <si>
    <t>185019</t>
  </si>
  <si>
    <t>福井県若狭町</t>
  </si>
  <si>
    <t>若狭町</t>
  </si>
  <si>
    <t>193461</t>
  </si>
  <si>
    <t>山梨県市川三郷町</t>
  </si>
  <si>
    <t>山梨県</t>
  </si>
  <si>
    <t>市川三郷町</t>
  </si>
  <si>
    <t>193640</t>
  </si>
  <si>
    <t>山梨県早川町</t>
  </si>
  <si>
    <t>早川町</t>
  </si>
  <si>
    <t>193658</t>
  </si>
  <si>
    <t>山梨県身延町</t>
  </si>
  <si>
    <t>身延町</t>
  </si>
  <si>
    <t>193666</t>
  </si>
  <si>
    <t>山梨県南部町</t>
  </si>
  <si>
    <t>193682</t>
  </si>
  <si>
    <t>山梨県富士川町</t>
  </si>
  <si>
    <t>富士川町</t>
  </si>
  <si>
    <t>193844</t>
  </si>
  <si>
    <t>山梨県昭和町</t>
  </si>
  <si>
    <t>昭和町</t>
  </si>
  <si>
    <t>194221</t>
  </si>
  <si>
    <t>山梨県道志村</t>
  </si>
  <si>
    <t>道志村</t>
  </si>
  <si>
    <t>194239</t>
  </si>
  <si>
    <t>山梨県西桂町</t>
  </si>
  <si>
    <t>西桂町</t>
  </si>
  <si>
    <t>194247</t>
  </si>
  <si>
    <t>山梨県忍野村</t>
  </si>
  <si>
    <t>忍野村</t>
  </si>
  <si>
    <t>194255</t>
  </si>
  <si>
    <t>山梨県山中湖村</t>
  </si>
  <si>
    <t>山中湖村</t>
  </si>
  <si>
    <t>194298</t>
  </si>
  <si>
    <t>山梨県鳴沢村</t>
  </si>
  <si>
    <t>鳴沢村</t>
  </si>
  <si>
    <t>194301</t>
  </si>
  <si>
    <t>山梨県富士河口湖町</t>
  </si>
  <si>
    <t>富士河口湖町</t>
  </si>
  <si>
    <t>194425</t>
  </si>
  <si>
    <t>山梨県小菅村</t>
  </si>
  <si>
    <t>小菅村</t>
  </si>
  <si>
    <t>194433</t>
  </si>
  <si>
    <t>山梨県丹波山村</t>
  </si>
  <si>
    <t>丹波山村</t>
  </si>
  <si>
    <t>203033</t>
  </si>
  <si>
    <t>長野県小海町</t>
  </si>
  <si>
    <t>長野県</t>
  </si>
  <si>
    <t>小海町</t>
  </si>
  <si>
    <t>203041</t>
  </si>
  <si>
    <t>長野県川上村</t>
  </si>
  <si>
    <t>川上村</t>
  </si>
  <si>
    <t>203050</t>
  </si>
  <si>
    <t>長野県南牧村</t>
  </si>
  <si>
    <t>203068</t>
  </si>
  <si>
    <t>長野県南相木村</t>
  </si>
  <si>
    <t>南相木村</t>
  </si>
  <si>
    <t>203076</t>
  </si>
  <si>
    <t>長野県北相木村</t>
  </si>
  <si>
    <t>北相木村</t>
  </si>
  <si>
    <t>203092</t>
  </si>
  <si>
    <t>長野県佐久穂町</t>
  </si>
  <si>
    <t>佐久穂町</t>
  </si>
  <si>
    <t>203211</t>
  </si>
  <si>
    <t>長野県軽井沢町</t>
  </si>
  <si>
    <t>軽井沢町</t>
  </si>
  <si>
    <t>203238</t>
  </si>
  <si>
    <t>長野県御代田町</t>
  </si>
  <si>
    <t>御代田町</t>
  </si>
  <si>
    <t>203246</t>
  </si>
  <si>
    <t>長野県立科町</t>
  </si>
  <si>
    <t>立科町</t>
  </si>
  <si>
    <t>203491</t>
  </si>
  <si>
    <t>長野県青木村</t>
  </si>
  <si>
    <t>青木村</t>
  </si>
  <si>
    <t>203505</t>
  </si>
  <si>
    <t>長野県長和町</t>
  </si>
  <si>
    <t>長和町</t>
  </si>
  <si>
    <t>203611</t>
  </si>
  <si>
    <t>長野県下諏訪町</t>
  </si>
  <si>
    <t>下諏訪町</t>
  </si>
  <si>
    <t>203629</t>
  </si>
  <si>
    <t>長野県富士見町</t>
  </si>
  <si>
    <t>富士見町</t>
  </si>
  <si>
    <t>203637</t>
  </si>
  <si>
    <t>長野県原村</t>
  </si>
  <si>
    <t>原村</t>
  </si>
  <si>
    <t>203823</t>
  </si>
  <si>
    <t>長野県辰野町</t>
  </si>
  <si>
    <t>辰野町</t>
  </si>
  <si>
    <t>203831</t>
  </si>
  <si>
    <t>長野県箕輪町</t>
  </si>
  <si>
    <t>箕輪町</t>
  </si>
  <si>
    <t>203840</t>
  </si>
  <si>
    <t>長野県飯島町</t>
  </si>
  <si>
    <t>飯島町</t>
  </si>
  <si>
    <t>203858</t>
  </si>
  <si>
    <t>長野県南箕輪村</t>
  </si>
  <si>
    <t>南箕輪村</t>
  </si>
  <si>
    <t>203866</t>
  </si>
  <si>
    <t>長野県中川村</t>
  </si>
  <si>
    <t>中川村</t>
  </si>
  <si>
    <t>203882</t>
  </si>
  <si>
    <t>長野県宮田村</t>
  </si>
  <si>
    <t>宮田村</t>
  </si>
  <si>
    <t>204021</t>
  </si>
  <si>
    <t>長野県松川町</t>
  </si>
  <si>
    <t>松川町</t>
  </si>
  <si>
    <t>204030</t>
  </si>
  <si>
    <t>長野県高森町</t>
  </si>
  <si>
    <t>高森町</t>
  </si>
  <si>
    <t>204048</t>
  </si>
  <si>
    <t>長野県阿南町</t>
  </si>
  <si>
    <t>阿南町</t>
  </si>
  <si>
    <t>204072</t>
  </si>
  <si>
    <t>長野県阿智村</t>
  </si>
  <si>
    <t>阿智村</t>
  </si>
  <si>
    <t>204099</t>
  </si>
  <si>
    <t>長野県平谷村</t>
  </si>
  <si>
    <t>平谷村</t>
  </si>
  <si>
    <t>204102</t>
  </si>
  <si>
    <t>長野県根羽村</t>
  </si>
  <si>
    <t>根羽村</t>
  </si>
  <si>
    <t>204111</t>
  </si>
  <si>
    <t>長野県下條村</t>
  </si>
  <si>
    <t>下條村</t>
  </si>
  <si>
    <t>204129</t>
  </si>
  <si>
    <t>長野県売木村</t>
  </si>
  <si>
    <t>売木村</t>
  </si>
  <si>
    <t>204137</t>
  </si>
  <si>
    <t>長野県天龍村</t>
  </si>
  <si>
    <t>天龍村</t>
  </si>
  <si>
    <t>204145</t>
  </si>
  <si>
    <t>長野県泰阜村</t>
  </si>
  <si>
    <t>泰阜村</t>
  </si>
  <si>
    <t>204153</t>
  </si>
  <si>
    <t>長野県喬木村</t>
  </si>
  <si>
    <t>喬木村</t>
  </si>
  <si>
    <t>204161</t>
  </si>
  <si>
    <t>長野県豊丘村</t>
  </si>
  <si>
    <t>豊丘村</t>
  </si>
  <si>
    <t>204170</t>
  </si>
  <si>
    <t>長野県大鹿村</t>
  </si>
  <si>
    <t>大鹿村</t>
  </si>
  <si>
    <t>204226</t>
  </si>
  <si>
    <t>長野県上松町</t>
  </si>
  <si>
    <t>上松町</t>
  </si>
  <si>
    <t>204234</t>
  </si>
  <si>
    <t>長野県南木曽町</t>
  </si>
  <si>
    <t>南木曽町</t>
  </si>
  <si>
    <t>204251</t>
  </si>
  <si>
    <t>長野県木祖村</t>
  </si>
  <si>
    <t>木祖村</t>
  </si>
  <si>
    <t>204293</t>
  </si>
  <si>
    <t>長野県王滝村</t>
  </si>
  <si>
    <t>王滝村</t>
  </si>
  <si>
    <t>204307</t>
  </si>
  <si>
    <t>長野県大桑村</t>
  </si>
  <si>
    <t>大桑村</t>
  </si>
  <si>
    <t>204323</t>
  </si>
  <si>
    <t>長野県木曽町</t>
  </si>
  <si>
    <t>木曽町</t>
  </si>
  <si>
    <t>204463</t>
  </si>
  <si>
    <t>長野県麻績村</t>
  </si>
  <si>
    <t>麻績村</t>
  </si>
  <si>
    <t>204480</t>
  </si>
  <si>
    <t>長野県生坂村</t>
  </si>
  <si>
    <t>生坂村</t>
  </si>
  <si>
    <t>204501</t>
  </si>
  <si>
    <t>長野県山形村</t>
  </si>
  <si>
    <t>山形村</t>
  </si>
  <si>
    <t>204510</t>
  </si>
  <si>
    <t>長野県朝日村</t>
  </si>
  <si>
    <t>朝日村</t>
  </si>
  <si>
    <t>204528</t>
  </si>
  <si>
    <t>長野県筑北村</t>
  </si>
  <si>
    <t>筑北村</t>
  </si>
  <si>
    <t>204811</t>
  </si>
  <si>
    <t>長野県池田町</t>
  </si>
  <si>
    <t>204820</t>
  </si>
  <si>
    <t>長野県松川村</t>
  </si>
  <si>
    <t>松川村</t>
  </si>
  <si>
    <t>204854</t>
  </si>
  <si>
    <t>長野県白馬村</t>
  </si>
  <si>
    <t>白馬村</t>
  </si>
  <si>
    <t>204862</t>
  </si>
  <si>
    <t>長野県小谷村</t>
  </si>
  <si>
    <t>小谷村</t>
  </si>
  <si>
    <t>205214</t>
  </si>
  <si>
    <t>長野県坂城町</t>
  </si>
  <si>
    <t>坂城町</t>
  </si>
  <si>
    <t>205419</t>
  </si>
  <si>
    <t>長野県小布施町</t>
  </si>
  <si>
    <t>小布施町</t>
  </si>
  <si>
    <t>205435</t>
  </si>
  <si>
    <t>長野県高山村</t>
  </si>
  <si>
    <t>205613</t>
  </si>
  <si>
    <t>長野県山ノ内町</t>
  </si>
  <si>
    <t>山ノ内町</t>
  </si>
  <si>
    <t>205621</t>
  </si>
  <si>
    <t>長野県木島平村</t>
  </si>
  <si>
    <t>木島平村</t>
  </si>
  <si>
    <t>205630</t>
  </si>
  <si>
    <t>長野県野沢温泉村</t>
  </si>
  <si>
    <t>野沢温泉村</t>
  </si>
  <si>
    <t>205834</t>
  </si>
  <si>
    <t>長野県信濃町</t>
  </si>
  <si>
    <t>信濃町</t>
  </si>
  <si>
    <t>205885</t>
  </si>
  <si>
    <t>長野県小川村</t>
  </si>
  <si>
    <t>小川村</t>
  </si>
  <si>
    <t>205907</t>
  </si>
  <si>
    <t>長野県飯綱町</t>
  </si>
  <si>
    <t>飯綱町</t>
  </si>
  <si>
    <t>206024</t>
  </si>
  <si>
    <t>長野県栄村</t>
  </si>
  <si>
    <t>栄村</t>
  </si>
  <si>
    <t>213021</t>
  </si>
  <si>
    <t>岐阜県岐南町</t>
  </si>
  <si>
    <t>岐阜県</t>
  </si>
  <si>
    <t>岐南町</t>
  </si>
  <si>
    <t>213039</t>
  </si>
  <si>
    <t>岐阜県笠松町</t>
  </si>
  <si>
    <t>笠松町</t>
  </si>
  <si>
    <t>213411</t>
  </si>
  <si>
    <t>岐阜県養老町</t>
  </si>
  <si>
    <t>養老町</t>
  </si>
  <si>
    <t>213616</t>
  </si>
  <si>
    <t>岐阜県垂井町</t>
  </si>
  <si>
    <t>垂井町</t>
  </si>
  <si>
    <t>213624</t>
  </si>
  <si>
    <t>岐阜県関ケ原町</t>
  </si>
  <si>
    <t>関ケ原町</t>
  </si>
  <si>
    <t>213811</t>
  </si>
  <si>
    <t>岐阜県神戸町</t>
  </si>
  <si>
    <t>神戸町</t>
  </si>
  <si>
    <t>213829</t>
  </si>
  <si>
    <t>岐阜県輪之内町</t>
  </si>
  <si>
    <t>輪之内町</t>
  </si>
  <si>
    <t>213837</t>
  </si>
  <si>
    <t>岐阜県安八町</t>
  </si>
  <si>
    <t>安八町</t>
  </si>
  <si>
    <t>214019</t>
  </si>
  <si>
    <t>岐阜県揖斐川町</t>
  </si>
  <si>
    <t>揖斐川町</t>
  </si>
  <si>
    <t>214035</t>
  </si>
  <si>
    <t>岐阜県大野町</t>
  </si>
  <si>
    <t>大野町</t>
  </si>
  <si>
    <t>214043</t>
  </si>
  <si>
    <t>岐阜県池田町</t>
  </si>
  <si>
    <t>214213</t>
  </si>
  <si>
    <t>岐阜県北方町</t>
  </si>
  <si>
    <t>北方町</t>
  </si>
  <si>
    <t>215015</t>
  </si>
  <si>
    <t>岐阜県坂祝町</t>
  </si>
  <si>
    <t>坂祝町</t>
  </si>
  <si>
    <t>215023</t>
  </si>
  <si>
    <t>岐阜県富加町</t>
  </si>
  <si>
    <t>富加町</t>
  </si>
  <si>
    <t>215031</t>
  </si>
  <si>
    <t>岐阜県川辺町</t>
  </si>
  <si>
    <t>川辺町</t>
  </si>
  <si>
    <t>215040</t>
  </si>
  <si>
    <t>岐阜県七宗町</t>
  </si>
  <si>
    <t>七宗町</t>
  </si>
  <si>
    <t>215058</t>
  </si>
  <si>
    <t>岐阜県八百津町</t>
  </si>
  <si>
    <t>八百津町</t>
  </si>
  <si>
    <t>215066</t>
  </si>
  <si>
    <t>岐阜県白川町</t>
  </si>
  <si>
    <t>白川町</t>
  </si>
  <si>
    <t>215074</t>
  </si>
  <si>
    <t>岐阜県東白川村</t>
  </si>
  <si>
    <t>東白川村</t>
  </si>
  <si>
    <t>215210</t>
  </si>
  <si>
    <t>岐阜県御嵩町</t>
  </si>
  <si>
    <t>御嵩町</t>
  </si>
  <si>
    <t>216046</t>
  </si>
  <si>
    <t>岐阜県白川村</t>
  </si>
  <si>
    <t>白川村</t>
  </si>
  <si>
    <t>223018</t>
  </si>
  <si>
    <t>静岡県東伊豆町</t>
  </si>
  <si>
    <t>静岡県</t>
  </si>
  <si>
    <t>東伊豆町</t>
  </si>
  <si>
    <t>223026</t>
  </si>
  <si>
    <t>静岡県河津町</t>
  </si>
  <si>
    <t>河津町</t>
  </si>
  <si>
    <t>223042</t>
  </si>
  <si>
    <t>静岡県南伊豆町</t>
  </si>
  <si>
    <t>南伊豆町</t>
  </si>
  <si>
    <t>223051</t>
  </si>
  <si>
    <t>静岡県松崎町</t>
  </si>
  <si>
    <t>松崎町</t>
  </si>
  <si>
    <t>223069</t>
  </si>
  <si>
    <t>静岡県西伊豆町</t>
  </si>
  <si>
    <t>西伊豆町</t>
  </si>
  <si>
    <t>223255</t>
  </si>
  <si>
    <t>静岡県函南町</t>
  </si>
  <si>
    <t>函南町</t>
  </si>
  <si>
    <t>223417</t>
  </si>
  <si>
    <t>静岡県清水町</t>
  </si>
  <si>
    <t>223425</t>
  </si>
  <si>
    <t>静岡県長泉町</t>
  </si>
  <si>
    <t>長泉町</t>
  </si>
  <si>
    <t>223441</t>
  </si>
  <si>
    <t>静岡県小山町</t>
  </si>
  <si>
    <t>小山町</t>
  </si>
  <si>
    <t>224243</t>
  </si>
  <si>
    <t>静岡県吉田町</t>
  </si>
  <si>
    <t>吉田町</t>
  </si>
  <si>
    <t>224294</t>
  </si>
  <si>
    <t>静岡県川根本町</t>
  </si>
  <si>
    <t>川根本町</t>
  </si>
  <si>
    <t>224618</t>
  </si>
  <si>
    <t>静岡県森町</t>
  </si>
  <si>
    <t>233021</t>
  </si>
  <si>
    <t>愛知県東郷町</t>
  </si>
  <si>
    <t>愛知県</t>
  </si>
  <si>
    <t>東郷町</t>
  </si>
  <si>
    <t>233421</t>
  </si>
  <si>
    <t>愛知県豊山町</t>
  </si>
  <si>
    <t>豊山町</t>
  </si>
  <si>
    <t>233617</t>
  </si>
  <si>
    <t>愛知県大口町</t>
  </si>
  <si>
    <t>大口町</t>
  </si>
  <si>
    <t>233625</t>
  </si>
  <si>
    <t>愛知県扶桑町</t>
  </si>
  <si>
    <t>扶桑町</t>
  </si>
  <si>
    <t>234249</t>
  </si>
  <si>
    <t>愛知県大治町</t>
  </si>
  <si>
    <t>大治町</t>
  </si>
  <si>
    <t>234257</t>
  </si>
  <si>
    <t>愛知県蟹江町</t>
  </si>
  <si>
    <t>蟹江町</t>
  </si>
  <si>
    <t>234273</t>
  </si>
  <si>
    <t>愛知県飛島村</t>
  </si>
  <si>
    <t>飛島村</t>
  </si>
  <si>
    <t>234419</t>
  </si>
  <si>
    <t>愛知県阿久比町</t>
  </si>
  <si>
    <t>阿久比町</t>
  </si>
  <si>
    <t>234427</t>
  </si>
  <si>
    <t>愛知県東浦町</t>
  </si>
  <si>
    <t>東浦町</t>
  </si>
  <si>
    <t>234451</t>
  </si>
  <si>
    <t>愛知県南知多町</t>
  </si>
  <si>
    <t>南知多町</t>
  </si>
  <si>
    <t>234460</t>
  </si>
  <si>
    <t>愛知県美浜町</t>
  </si>
  <si>
    <t>234478</t>
  </si>
  <si>
    <t>愛知県武豊町</t>
  </si>
  <si>
    <t>武豊町</t>
  </si>
  <si>
    <t>235016</t>
  </si>
  <si>
    <t>愛知県幸田町</t>
  </si>
  <si>
    <t>幸田町</t>
  </si>
  <si>
    <t>235610</t>
  </si>
  <si>
    <t>愛知県設楽町</t>
  </si>
  <si>
    <t>設楽町</t>
  </si>
  <si>
    <t>235628</t>
  </si>
  <si>
    <t>愛知県東栄町</t>
  </si>
  <si>
    <t>東栄町</t>
  </si>
  <si>
    <t>235636</t>
  </si>
  <si>
    <t>愛知県豊根村</t>
  </si>
  <si>
    <t>豊根村</t>
  </si>
  <si>
    <t>243035</t>
  </si>
  <si>
    <t>三重県木曽岬町</t>
  </si>
  <si>
    <t>三重県</t>
  </si>
  <si>
    <t>木曽岬町</t>
  </si>
  <si>
    <t>243248</t>
  </si>
  <si>
    <t>三重県東員町</t>
  </si>
  <si>
    <t>東員町</t>
  </si>
  <si>
    <t>243418</t>
  </si>
  <si>
    <t>三重県菰野町</t>
  </si>
  <si>
    <t>菰野町</t>
  </si>
  <si>
    <t>243434</t>
  </si>
  <si>
    <t>三重県朝日町</t>
  </si>
  <si>
    <t>243442</t>
  </si>
  <si>
    <t>三重県川越町</t>
  </si>
  <si>
    <t>川越町</t>
  </si>
  <si>
    <t>244414</t>
  </si>
  <si>
    <t>三重県多気町</t>
  </si>
  <si>
    <t>多気町</t>
  </si>
  <si>
    <t>244422</t>
  </si>
  <si>
    <t>三重県明和町</t>
  </si>
  <si>
    <t>244431</t>
  </si>
  <si>
    <t>三重県大台町</t>
  </si>
  <si>
    <t>大台町</t>
  </si>
  <si>
    <t>244619</t>
  </si>
  <si>
    <t>三重県玉城町</t>
  </si>
  <si>
    <t>玉城町</t>
  </si>
  <si>
    <t>244708</t>
  </si>
  <si>
    <t>三重県度会町</t>
  </si>
  <si>
    <t>度会町</t>
  </si>
  <si>
    <t>244716</t>
  </si>
  <si>
    <t>三重県大紀町</t>
  </si>
  <si>
    <t>大紀町</t>
  </si>
  <si>
    <t>244724</t>
  </si>
  <si>
    <t>三重県南伊勢町</t>
  </si>
  <si>
    <t>南伊勢町</t>
  </si>
  <si>
    <t>245437</t>
  </si>
  <si>
    <t>三重県紀北町</t>
  </si>
  <si>
    <t>紀北町</t>
  </si>
  <si>
    <t>245615</t>
  </si>
  <si>
    <t>三重県御浜町</t>
  </si>
  <si>
    <t>御浜町</t>
  </si>
  <si>
    <t>245623</t>
  </si>
  <si>
    <t>三重県紀宝町</t>
  </si>
  <si>
    <t>紀宝町</t>
  </si>
  <si>
    <t>253839</t>
  </si>
  <si>
    <t>滋賀県日野町</t>
  </si>
  <si>
    <t>滋賀県</t>
  </si>
  <si>
    <t>日野町</t>
  </si>
  <si>
    <t>253847</t>
  </si>
  <si>
    <t>滋賀県竜王町</t>
  </si>
  <si>
    <t>竜王町</t>
  </si>
  <si>
    <t>254258</t>
  </si>
  <si>
    <t>滋賀県愛荘町</t>
  </si>
  <si>
    <t>愛荘町</t>
  </si>
  <si>
    <t>254410</t>
  </si>
  <si>
    <t>滋賀県豊郷町</t>
  </si>
  <si>
    <t>豊郷町</t>
  </si>
  <si>
    <t>254428</t>
  </si>
  <si>
    <t>滋賀県甲良町</t>
  </si>
  <si>
    <t>甲良町</t>
  </si>
  <si>
    <t>254436</t>
  </si>
  <si>
    <t>滋賀県多賀町</t>
  </si>
  <si>
    <t>多賀町</t>
  </si>
  <si>
    <t>263036</t>
  </si>
  <si>
    <t>京都府大山崎町</t>
  </si>
  <si>
    <t>京都府</t>
  </si>
  <si>
    <t>大山崎町</t>
  </si>
  <si>
    <t>263222</t>
  </si>
  <si>
    <t>京都府久御山町</t>
  </si>
  <si>
    <t>久御山町</t>
  </si>
  <si>
    <t>263435</t>
  </si>
  <si>
    <t>京都府井手町</t>
  </si>
  <si>
    <t>井手町</t>
  </si>
  <si>
    <t>263443</t>
  </si>
  <si>
    <t>京都府宇治田原町</t>
  </si>
  <si>
    <t>宇治田原町</t>
  </si>
  <si>
    <t>263648</t>
  </si>
  <si>
    <t>京都府笠置町</t>
  </si>
  <si>
    <t>笠置町</t>
  </si>
  <si>
    <t>263656</t>
  </si>
  <si>
    <t>京都府和束町</t>
  </si>
  <si>
    <t>和束町</t>
  </si>
  <si>
    <t>263664</t>
  </si>
  <si>
    <t>京都府精華町</t>
  </si>
  <si>
    <t>精華町</t>
  </si>
  <si>
    <t>263672</t>
  </si>
  <si>
    <t>京都府南山城村</t>
  </si>
  <si>
    <t>南山城村</t>
  </si>
  <si>
    <t>264075</t>
  </si>
  <si>
    <t>京都府京丹波町</t>
  </si>
  <si>
    <t>京丹波町</t>
  </si>
  <si>
    <t>264636</t>
  </si>
  <si>
    <t>京都府伊根町</t>
  </si>
  <si>
    <t>伊根町</t>
  </si>
  <si>
    <t>264652</t>
  </si>
  <si>
    <t>京都府与謝野町</t>
  </si>
  <si>
    <t>与謝野町</t>
  </si>
  <si>
    <t>273015</t>
  </si>
  <si>
    <t>大阪府島本町</t>
  </si>
  <si>
    <t>大阪府</t>
  </si>
  <si>
    <t>島本町</t>
  </si>
  <si>
    <t>273210</t>
  </si>
  <si>
    <t>大阪府豊能町</t>
  </si>
  <si>
    <t>豊能町</t>
  </si>
  <si>
    <t>273228</t>
  </si>
  <si>
    <t>大阪府能勢町</t>
  </si>
  <si>
    <t>能勢町</t>
  </si>
  <si>
    <t>273414</t>
  </si>
  <si>
    <t>大阪府忠岡町</t>
  </si>
  <si>
    <t>忠岡町</t>
  </si>
  <si>
    <t>273619</t>
  </si>
  <si>
    <t>大阪府熊取町</t>
  </si>
  <si>
    <t>熊取町</t>
  </si>
  <si>
    <t>273627</t>
  </si>
  <si>
    <t>大阪府田尻町</t>
  </si>
  <si>
    <t>田尻町</t>
  </si>
  <si>
    <t>273660</t>
  </si>
  <si>
    <t>大阪府岬町</t>
  </si>
  <si>
    <t>岬町</t>
  </si>
  <si>
    <t>273813</t>
  </si>
  <si>
    <t>大阪府太子町</t>
  </si>
  <si>
    <t>太子町</t>
  </si>
  <si>
    <t>273821</t>
  </si>
  <si>
    <t>大阪府河南町</t>
  </si>
  <si>
    <t>河南町</t>
  </si>
  <si>
    <t>273830</t>
  </si>
  <si>
    <t>大阪府千早赤阪村</t>
  </si>
  <si>
    <t>千早赤阪村</t>
  </si>
  <si>
    <t>283011</t>
  </si>
  <si>
    <t>兵庫県猪名川町</t>
  </si>
  <si>
    <t>兵庫県</t>
  </si>
  <si>
    <t>猪名川町</t>
  </si>
  <si>
    <t>283657</t>
  </si>
  <si>
    <t>兵庫県多可町</t>
  </si>
  <si>
    <t>多可町</t>
  </si>
  <si>
    <t>283819</t>
  </si>
  <si>
    <t>兵庫県稲美町</t>
  </si>
  <si>
    <t>稲美町</t>
  </si>
  <si>
    <t>283827</t>
  </si>
  <si>
    <t>兵庫県播磨町</t>
  </si>
  <si>
    <t>播磨町</t>
  </si>
  <si>
    <t>284424</t>
  </si>
  <si>
    <t>兵庫県市川町</t>
  </si>
  <si>
    <t>市川町</t>
  </si>
  <si>
    <t>284432</t>
  </si>
  <si>
    <t>兵庫県福崎町</t>
  </si>
  <si>
    <t>福崎町</t>
  </si>
  <si>
    <t>284467</t>
  </si>
  <si>
    <t>兵庫県神河町</t>
  </si>
  <si>
    <t>神河町</t>
  </si>
  <si>
    <t>284645</t>
  </si>
  <si>
    <t>兵庫県太子町</t>
  </si>
  <si>
    <t>284815</t>
  </si>
  <si>
    <t>兵庫県上郡町</t>
  </si>
  <si>
    <t>上郡町</t>
  </si>
  <si>
    <t>285013</t>
  </si>
  <si>
    <t>兵庫県佐用町</t>
  </si>
  <si>
    <t>佐用町</t>
  </si>
  <si>
    <t>285854</t>
  </si>
  <si>
    <t>兵庫県香美町</t>
  </si>
  <si>
    <t>香美町</t>
  </si>
  <si>
    <t>285862</t>
  </si>
  <si>
    <t>兵庫県新温泉町</t>
  </si>
  <si>
    <t>新温泉町</t>
  </si>
  <si>
    <t>293229</t>
  </si>
  <si>
    <t>奈良県山添村</t>
  </si>
  <si>
    <t>奈良県</t>
  </si>
  <si>
    <t>山添村</t>
  </si>
  <si>
    <t>293423</t>
  </si>
  <si>
    <t>奈良県平群町</t>
  </si>
  <si>
    <t>平群町</t>
  </si>
  <si>
    <t>293431</t>
  </si>
  <si>
    <t>奈良県三郷町</t>
  </si>
  <si>
    <t>三郷町</t>
  </si>
  <si>
    <t>293440</t>
  </si>
  <si>
    <t>奈良県斑鳩町</t>
  </si>
  <si>
    <t>斑鳩町</t>
  </si>
  <si>
    <t>293458</t>
  </si>
  <si>
    <t>奈良県安堵町</t>
  </si>
  <si>
    <t>安堵町</t>
  </si>
  <si>
    <t>293610</t>
  </si>
  <si>
    <t>奈良県川西町</t>
  </si>
  <si>
    <t>293628</t>
  </si>
  <si>
    <t>奈良県三宅町</t>
  </si>
  <si>
    <t>三宅町</t>
  </si>
  <si>
    <t>293636</t>
  </si>
  <si>
    <t>奈良県田原本町</t>
  </si>
  <si>
    <t>田原本町</t>
  </si>
  <si>
    <t>293857</t>
  </si>
  <si>
    <t>奈良県曽爾村</t>
  </si>
  <si>
    <t>曽爾村</t>
  </si>
  <si>
    <t>293865</t>
  </si>
  <si>
    <t>奈良県御杖村</t>
  </si>
  <si>
    <t>御杖村</t>
  </si>
  <si>
    <t>294012</t>
  </si>
  <si>
    <t>奈良県高取町</t>
  </si>
  <si>
    <t>高取町</t>
  </si>
  <si>
    <t>294021</t>
  </si>
  <si>
    <t>奈良県明日香村</t>
  </si>
  <si>
    <t>明日香村</t>
  </si>
  <si>
    <t>294241</t>
  </si>
  <si>
    <t>奈良県上牧町</t>
  </si>
  <si>
    <t>上牧町</t>
  </si>
  <si>
    <t>294250</t>
  </si>
  <si>
    <t>奈良県王寺町</t>
  </si>
  <si>
    <t>王寺町</t>
  </si>
  <si>
    <t>294268</t>
  </si>
  <si>
    <t>奈良県広陵町</t>
  </si>
  <si>
    <t>広陵町</t>
  </si>
  <si>
    <t>294276</t>
  </si>
  <si>
    <t>奈良県河合町</t>
  </si>
  <si>
    <t>河合町</t>
  </si>
  <si>
    <t>294411</t>
  </si>
  <si>
    <t>奈良県吉野町</t>
  </si>
  <si>
    <t>吉野町</t>
  </si>
  <si>
    <t>294420</t>
  </si>
  <si>
    <t>奈良県大淀町</t>
  </si>
  <si>
    <t>大淀町</t>
  </si>
  <si>
    <t>294438</t>
  </si>
  <si>
    <t>奈良県下市町</t>
  </si>
  <si>
    <t>下市町</t>
  </si>
  <si>
    <t>294446</t>
  </si>
  <si>
    <t>奈良県黒滝村</t>
  </si>
  <si>
    <t>黒滝村</t>
  </si>
  <si>
    <t>294462</t>
  </si>
  <si>
    <t>奈良県天川村</t>
  </si>
  <si>
    <t>天川村</t>
  </si>
  <si>
    <t>294471</t>
  </si>
  <si>
    <t>奈良県野迫川村</t>
  </si>
  <si>
    <t>野迫川村</t>
  </si>
  <si>
    <t>294497</t>
  </si>
  <si>
    <t>奈良県十津川村</t>
  </si>
  <si>
    <t>十津川村</t>
  </si>
  <si>
    <t>294501</t>
  </si>
  <si>
    <t>奈良県下北山村</t>
  </si>
  <si>
    <t>下北山村</t>
  </si>
  <si>
    <t>294519</t>
  </si>
  <si>
    <t>奈良県上北山村</t>
  </si>
  <si>
    <t>上北山村</t>
  </si>
  <si>
    <t>294527</t>
  </si>
  <si>
    <t>奈良県川上村</t>
  </si>
  <si>
    <t>294535</t>
  </si>
  <si>
    <t>奈良県東吉野村</t>
  </si>
  <si>
    <t>東吉野村</t>
  </si>
  <si>
    <t>303046</t>
  </si>
  <si>
    <t>和歌山県紀美野町</t>
  </si>
  <si>
    <t>和歌山県</t>
  </si>
  <si>
    <t>紀美野町</t>
  </si>
  <si>
    <t>303411</t>
  </si>
  <si>
    <t>和歌山県かつらぎ町</t>
  </si>
  <si>
    <t>かつらぎ町</t>
  </si>
  <si>
    <t>303437</t>
  </si>
  <si>
    <t>和歌山県九度山町</t>
  </si>
  <si>
    <t>九度山町</t>
  </si>
  <si>
    <t>303445</t>
  </si>
  <si>
    <t>和歌山県高野町</t>
  </si>
  <si>
    <t>高野町</t>
  </si>
  <si>
    <t>303615</t>
  </si>
  <si>
    <t>和歌山県湯浅町</t>
  </si>
  <si>
    <t>湯浅町</t>
  </si>
  <si>
    <t>303623</t>
  </si>
  <si>
    <t>和歌山県広川町</t>
  </si>
  <si>
    <t>広川町</t>
  </si>
  <si>
    <t>303666</t>
  </si>
  <si>
    <t>和歌山県有田川町</t>
  </si>
  <si>
    <t>有田川町</t>
  </si>
  <si>
    <t>303810</t>
  </si>
  <si>
    <t>和歌山県美浜町</t>
  </si>
  <si>
    <t>303828</t>
  </si>
  <si>
    <t>和歌山県日高町</t>
  </si>
  <si>
    <t>303836</t>
  </si>
  <si>
    <t>和歌山県由良町</t>
  </si>
  <si>
    <t>由良町</t>
  </si>
  <si>
    <t>303909</t>
  </si>
  <si>
    <t>和歌山県印南町</t>
  </si>
  <si>
    <t>印南町</t>
  </si>
  <si>
    <t>303917</t>
  </si>
  <si>
    <t>和歌山県みなべ町</t>
  </si>
  <si>
    <t>みなべ町</t>
  </si>
  <si>
    <t>303925</t>
  </si>
  <si>
    <t>和歌山県日高川町</t>
  </si>
  <si>
    <t>日高川町</t>
  </si>
  <si>
    <t>304018</t>
  </si>
  <si>
    <t>和歌山県白浜町</t>
  </si>
  <si>
    <t>白浜町</t>
  </si>
  <si>
    <t>304042</t>
  </si>
  <si>
    <t>和歌山県上富田町</t>
  </si>
  <si>
    <t>上富田町</t>
  </si>
  <si>
    <t>304069</t>
  </si>
  <si>
    <t>和歌山県すさみ町</t>
  </si>
  <si>
    <t>すさみ町</t>
  </si>
  <si>
    <t>304212</t>
  </si>
  <si>
    <t>和歌山県那智勝浦町</t>
  </si>
  <si>
    <t>那智勝浦町</t>
  </si>
  <si>
    <t>304221</t>
  </si>
  <si>
    <t>和歌山県太地町</t>
  </si>
  <si>
    <t>太地町</t>
  </si>
  <si>
    <t>304247</t>
  </si>
  <si>
    <t>和歌山県古座川町</t>
  </si>
  <si>
    <t>古座川町</t>
  </si>
  <si>
    <t>304271</t>
  </si>
  <si>
    <t>和歌山県北山村</t>
  </si>
  <si>
    <t>北山村</t>
  </si>
  <si>
    <t>304280</t>
  </si>
  <si>
    <t>和歌山県串本町</t>
  </si>
  <si>
    <t>串本町</t>
  </si>
  <si>
    <t>313025</t>
  </si>
  <si>
    <t>鳥取県岩美町</t>
  </si>
  <si>
    <t>鳥取県</t>
  </si>
  <si>
    <t>岩美町</t>
  </si>
  <si>
    <t>313254</t>
  </si>
  <si>
    <t>鳥取県若桜町</t>
  </si>
  <si>
    <t>若桜町</t>
  </si>
  <si>
    <t>313289</t>
  </si>
  <si>
    <t>鳥取県智頭町</t>
  </si>
  <si>
    <t>智頭町</t>
  </si>
  <si>
    <t>313297</t>
  </si>
  <si>
    <t>鳥取県八頭町</t>
  </si>
  <si>
    <t>八頭町</t>
  </si>
  <si>
    <t>313645</t>
  </si>
  <si>
    <t>鳥取県三朝町</t>
  </si>
  <si>
    <t>三朝町</t>
  </si>
  <si>
    <t>313700</t>
  </si>
  <si>
    <t>鳥取県湯梨浜町</t>
  </si>
  <si>
    <t>湯梨浜町</t>
  </si>
  <si>
    <t>313718</t>
  </si>
  <si>
    <t>鳥取県琴浦町</t>
  </si>
  <si>
    <t>琴浦町</t>
  </si>
  <si>
    <t>313726</t>
  </si>
  <si>
    <t>鳥取県北栄町</t>
  </si>
  <si>
    <t>北栄町</t>
  </si>
  <si>
    <t>313840</t>
  </si>
  <si>
    <t>鳥取県日吉津村</t>
  </si>
  <si>
    <t>日吉津村</t>
  </si>
  <si>
    <t>313866</t>
  </si>
  <si>
    <t>鳥取県大山町</t>
  </si>
  <si>
    <t>大山町</t>
  </si>
  <si>
    <t>313891</t>
  </si>
  <si>
    <t>鳥取県南部町</t>
  </si>
  <si>
    <t>313904</t>
  </si>
  <si>
    <t>鳥取県伯耆町</t>
  </si>
  <si>
    <t>伯耆町</t>
  </si>
  <si>
    <t>314013</t>
  </si>
  <si>
    <t>鳥取県日南町</t>
  </si>
  <si>
    <t>日南町</t>
  </si>
  <si>
    <t>314021</t>
  </si>
  <si>
    <t>鳥取県日野町</t>
  </si>
  <si>
    <t>314030</t>
  </si>
  <si>
    <t>鳥取県江府町</t>
  </si>
  <si>
    <t>江府町</t>
  </si>
  <si>
    <t>323438</t>
  </si>
  <si>
    <t>島根県奥出雲町</t>
  </si>
  <si>
    <t>島根県</t>
  </si>
  <si>
    <t>奥出雲町</t>
  </si>
  <si>
    <t>323861</t>
  </si>
  <si>
    <t>島根県飯南町</t>
  </si>
  <si>
    <t>飯南町</t>
  </si>
  <si>
    <t>324418</t>
  </si>
  <si>
    <t>島根県川本町</t>
  </si>
  <si>
    <t>川本町</t>
  </si>
  <si>
    <t>324485</t>
  </si>
  <si>
    <t>島根県美郷町</t>
  </si>
  <si>
    <t>324493</t>
  </si>
  <si>
    <t>島根県邑南町</t>
  </si>
  <si>
    <t>邑南町</t>
  </si>
  <si>
    <t>325015</t>
  </si>
  <si>
    <t>島根県津和野町</t>
  </si>
  <si>
    <t>津和野町</t>
  </si>
  <si>
    <t>325058</t>
  </si>
  <si>
    <t>島根県吉賀町</t>
  </si>
  <si>
    <t>吉賀町</t>
  </si>
  <si>
    <t>325252</t>
  </si>
  <si>
    <t>島根県海士町</t>
  </si>
  <si>
    <t>海士町</t>
  </si>
  <si>
    <t>325261</t>
  </si>
  <si>
    <t>島根県西ノ島町</t>
  </si>
  <si>
    <t>西ノ島町</t>
  </si>
  <si>
    <t>325279</t>
  </si>
  <si>
    <t>島根県知夫村</t>
  </si>
  <si>
    <t>知夫村</t>
  </si>
  <si>
    <t>325287</t>
  </si>
  <si>
    <t>島根県隠岐の島町</t>
  </si>
  <si>
    <t>隠岐の島町</t>
  </si>
  <si>
    <t>333468</t>
  </si>
  <si>
    <t>岡山県和気町</t>
  </si>
  <si>
    <t>岡山県</t>
  </si>
  <si>
    <t>和気町</t>
  </si>
  <si>
    <t>334235</t>
  </si>
  <si>
    <t>岡山県早島町</t>
  </si>
  <si>
    <t>早島町</t>
  </si>
  <si>
    <t>334456</t>
  </si>
  <si>
    <t>岡山県里庄町</t>
  </si>
  <si>
    <t>里庄町</t>
  </si>
  <si>
    <t>334618</t>
  </si>
  <si>
    <t>岡山県矢掛町</t>
  </si>
  <si>
    <t>矢掛町</t>
  </si>
  <si>
    <t>335860</t>
  </si>
  <si>
    <t>岡山県新庄村</t>
  </si>
  <si>
    <t>新庄村</t>
  </si>
  <si>
    <t>336068</t>
  </si>
  <si>
    <t>岡山県鏡野町</t>
  </si>
  <si>
    <t>鏡野町</t>
  </si>
  <si>
    <t>336220</t>
  </si>
  <si>
    <t>岡山県勝央町</t>
  </si>
  <si>
    <t>勝央町</t>
  </si>
  <si>
    <t>336238</t>
  </si>
  <si>
    <t>岡山県奈義町</t>
  </si>
  <si>
    <t>奈義町</t>
  </si>
  <si>
    <t>336432</t>
  </si>
  <si>
    <t>岡山県西粟倉村</t>
  </si>
  <si>
    <t>西粟倉村</t>
  </si>
  <si>
    <t>336637</t>
  </si>
  <si>
    <t>岡山県久米南町</t>
  </si>
  <si>
    <t>久米南町</t>
  </si>
  <si>
    <t>336661</t>
  </si>
  <si>
    <t>岡山県美咲町</t>
  </si>
  <si>
    <t>美咲町</t>
  </si>
  <si>
    <t>336815</t>
  </si>
  <si>
    <t>岡山県吉備中央町</t>
  </si>
  <si>
    <t>吉備中央町</t>
  </si>
  <si>
    <t>343021</t>
  </si>
  <si>
    <t>広島県府中町</t>
  </si>
  <si>
    <t>広島県</t>
  </si>
  <si>
    <t>府中町</t>
  </si>
  <si>
    <t>343048</t>
  </si>
  <si>
    <t>広島県海田町</t>
  </si>
  <si>
    <t>海田町</t>
  </si>
  <si>
    <t>343072</t>
  </si>
  <si>
    <t>広島県熊野町</t>
  </si>
  <si>
    <t>熊野町</t>
  </si>
  <si>
    <t>343099</t>
  </si>
  <si>
    <t>広島県坂町</t>
  </si>
  <si>
    <t>坂町</t>
  </si>
  <si>
    <t>343684</t>
  </si>
  <si>
    <t>広島県安芸太田町</t>
  </si>
  <si>
    <t>安芸太田町</t>
  </si>
  <si>
    <t>343692</t>
  </si>
  <si>
    <t>広島県北広島町</t>
  </si>
  <si>
    <t>北広島町</t>
  </si>
  <si>
    <t>344311</t>
  </si>
  <si>
    <t>広島県大崎上島町</t>
  </si>
  <si>
    <t>大崎上島町</t>
  </si>
  <si>
    <t>344621</t>
  </si>
  <si>
    <t>広島県世羅町</t>
  </si>
  <si>
    <t>世羅町</t>
  </si>
  <si>
    <t>345458</t>
  </si>
  <si>
    <t>広島県神石高原町</t>
  </si>
  <si>
    <t>神石高原町</t>
  </si>
  <si>
    <t>353051</t>
  </si>
  <si>
    <t>山口県周防大島町</t>
  </si>
  <si>
    <t>山口県</t>
  </si>
  <si>
    <t>周防大島町</t>
  </si>
  <si>
    <t>353213</t>
  </si>
  <si>
    <t>山口県和木町</t>
  </si>
  <si>
    <t>和木町</t>
  </si>
  <si>
    <t>353418</t>
  </si>
  <si>
    <t>山口県上関町</t>
  </si>
  <si>
    <t>上関町</t>
  </si>
  <si>
    <t>353434</t>
  </si>
  <si>
    <t>山口県田布施町</t>
  </si>
  <si>
    <t>田布施町</t>
  </si>
  <si>
    <t>353442</t>
  </si>
  <si>
    <t>山口県平生町</t>
  </si>
  <si>
    <t>平生町</t>
  </si>
  <si>
    <t>355020</t>
  </si>
  <si>
    <t>山口県阿武町</t>
  </si>
  <si>
    <t>阿武町</t>
  </si>
  <si>
    <t>363014</t>
  </si>
  <si>
    <t>徳島県勝浦町</t>
  </si>
  <si>
    <t>徳島県</t>
  </si>
  <si>
    <t>勝浦町</t>
  </si>
  <si>
    <t>363022</t>
  </si>
  <si>
    <t>徳島県上勝町</t>
  </si>
  <si>
    <t>上勝町</t>
  </si>
  <si>
    <t>363219</t>
  </si>
  <si>
    <t>徳島県佐那河内村</t>
  </si>
  <si>
    <t>佐那河内村</t>
  </si>
  <si>
    <t>363413</t>
  </si>
  <si>
    <t>徳島県石井町</t>
  </si>
  <si>
    <t>石井町</t>
  </si>
  <si>
    <t>363421</t>
  </si>
  <si>
    <t>徳島県神山町</t>
  </si>
  <si>
    <t>神山町</t>
  </si>
  <si>
    <t>363685</t>
  </si>
  <si>
    <t>徳島県那賀町</t>
  </si>
  <si>
    <t>那賀町</t>
  </si>
  <si>
    <t>363839</t>
  </si>
  <si>
    <t>徳島県牟岐町</t>
  </si>
  <si>
    <t>牟岐町</t>
  </si>
  <si>
    <t>363871</t>
  </si>
  <si>
    <t>徳島県美波町</t>
  </si>
  <si>
    <t>美波町</t>
  </si>
  <si>
    <t>363880</t>
  </si>
  <si>
    <t>徳島県海陽町</t>
  </si>
  <si>
    <t>海陽町</t>
  </si>
  <si>
    <t>364011</t>
  </si>
  <si>
    <t>徳島県松茂町</t>
  </si>
  <si>
    <t>松茂町</t>
  </si>
  <si>
    <t>364029</t>
  </si>
  <si>
    <t>徳島県北島町</t>
  </si>
  <si>
    <t>北島町</t>
  </si>
  <si>
    <t>364037</t>
  </si>
  <si>
    <t>徳島県藍住町</t>
  </si>
  <si>
    <t>藍住町</t>
  </si>
  <si>
    <t>364045</t>
  </si>
  <si>
    <t>徳島県板野町</t>
  </si>
  <si>
    <t>板野町</t>
  </si>
  <si>
    <t>364053</t>
  </si>
  <si>
    <t>徳島県上板町</t>
  </si>
  <si>
    <t>上板町</t>
  </si>
  <si>
    <t>364681</t>
  </si>
  <si>
    <t>徳島県つるぎ町</t>
  </si>
  <si>
    <t>つるぎ町</t>
  </si>
  <si>
    <t>364894</t>
  </si>
  <si>
    <t>徳島県東みよし町</t>
  </si>
  <si>
    <t>東みよし町</t>
  </si>
  <si>
    <t>373222</t>
  </si>
  <si>
    <t>香川県土庄町</t>
  </si>
  <si>
    <t>香川県</t>
  </si>
  <si>
    <t>土庄町</t>
  </si>
  <si>
    <t>373249</t>
  </si>
  <si>
    <t>香川県小豆島町</t>
  </si>
  <si>
    <t>小豆島町</t>
  </si>
  <si>
    <t>373419</t>
  </si>
  <si>
    <t>香川県三木町</t>
  </si>
  <si>
    <t>三木町</t>
  </si>
  <si>
    <t>373648</t>
  </si>
  <si>
    <t>香川県直島町</t>
  </si>
  <si>
    <t>直島町</t>
  </si>
  <si>
    <t>373869</t>
  </si>
  <si>
    <t>香川県宇多津町</t>
  </si>
  <si>
    <t>宇多津町</t>
  </si>
  <si>
    <t>373877</t>
  </si>
  <si>
    <t>香川県綾川町</t>
  </si>
  <si>
    <t>綾川町</t>
  </si>
  <si>
    <t>374032</t>
  </si>
  <si>
    <t>香川県琴平町</t>
  </si>
  <si>
    <t>琴平町</t>
  </si>
  <si>
    <t>374041</t>
  </si>
  <si>
    <t>香川県多度津町</t>
  </si>
  <si>
    <t>多度津町</t>
  </si>
  <si>
    <t>374067</t>
  </si>
  <si>
    <t>香川県まんのう町</t>
  </si>
  <si>
    <t>まんのう町</t>
  </si>
  <si>
    <t>383562</t>
  </si>
  <si>
    <t>愛媛県上島町</t>
  </si>
  <si>
    <t>愛媛県</t>
  </si>
  <si>
    <t>上島町</t>
  </si>
  <si>
    <t>383864</t>
  </si>
  <si>
    <t>愛媛県久万高原町</t>
  </si>
  <si>
    <t>久万高原町</t>
  </si>
  <si>
    <t>384011</t>
  </si>
  <si>
    <t>愛媛県松前町</t>
  </si>
  <si>
    <t>384020</t>
  </si>
  <si>
    <t>愛媛県砥部町</t>
  </si>
  <si>
    <t>砥部町</t>
  </si>
  <si>
    <t>384224</t>
  </si>
  <si>
    <t>愛媛県内子町</t>
  </si>
  <si>
    <t>内子町</t>
  </si>
  <si>
    <t>384429</t>
  </si>
  <si>
    <t>愛媛県伊方町</t>
  </si>
  <si>
    <t>伊方町</t>
  </si>
  <si>
    <t>384844</t>
  </si>
  <si>
    <t>愛媛県松野町</t>
  </si>
  <si>
    <t>松野町</t>
  </si>
  <si>
    <t>384887</t>
  </si>
  <si>
    <t>愛媛県鬼北町</t>
  </si>
  <si>
    <t>鬼北町</t>
  </si>
  <si>
    <t>385069</t>
  </si>
  <si>
    <t>愛媛県愛南町</t>
  </si>
  <si>
    <t>愛南町</t>
  </si>
  <si>
    <t>393011</t>
  </si>
  <si>
    <t>高知県東洋町</t>
  </si>
  <si>
    <t>高知県</t>
  </si>
  <si>
    <t>東洋町</t>
  </si>
  <si>
    <t>393029</t>
  </si>
  <si>
    <t>高知県奈半利町</t>
  </si>
  <si>
    <t>奈半利町</t>
  </si>
  <si>
    <t>393037</t>
  </si>
  <si>
    <t>高知県田野町</t>
  </si>
  <si>
    <t>田野町</t>
  </si>
  <si>
    <t>393045</t>
  </si>
  <si>
    <t>高知県安田町</t>
  </si>
  <si>
    <t>安田町</t>
  </si>
  <si>
    <t>393053</t>
  </si>
  <si>
    <t>高知県北川村</t>
  </si>
  <si>
    <t>北川村</t>
  </si>
  <si>
    <t>393061</t>
  </si>
  <si>
    <t>高知県馬路村</t>
  </si>
  <si>
    <t>馬路村</t>
  </si>
  <si>
    <t>393070</t>
  </si>
  <si>
    <t>高知県芸西村</t>
  </si>
  <si>
    <t>芸西村</t>
  </si>
  <si>
    <t>393410</t>
  </si>
  <si>
    <t>高知県本山町</t>
  </si>
  <si>
    <t>本山町</t>
  </si>
  <si>
    <t>393444</t>
  </si>
  <si>
    <t>高知県大豊町</t>
  </si>
  <si>
    <t>大豊町</t>
  </si>
  <si>
    <t>393631</t>
  </si>
  <si>
    <t>高知県土佐町</t>
  </si>
  <si>
    <t>土佐町</t>
  </si>
  <si>
    <t>393649</t>
  </si>
  <si>
    <t>高知県大川村</t>
  </si>
  <si>
    <t>大川村</t>
  </si>
  <si>
    <t>393860</t>
  </si>
  <si>
    <t>高知県いの町</t>
  </si>
  <si>
    <t>いの町</t>
  </si>
  <si>
    <t>393878</t>
  </si>
  <si>
    <t>高知県仁淀川町</t>
  </si>
  <si>
    <t>仁淀川町</t>
  </si>
  <si>
    <t>394017</t>
  </si>
  <si>
    <t>高知県中土佐町</t>
  </si>
  <si>
    <t>中土佐町</t>
  </si>
  <si>
    <t>394025</t>
  </si>
  <si>
    <t>高知県佐川町</t>
  </si>
  <si>
    <t>佐川町</t>
  </si>
  <si>
    <t>394033</t>
  </si>
  <si>
    <t>高知県越知町</t>
  </si>
  <si>
    <t>越知町</t>
  </si>
  <si>
    <t>394050</t>
  </si>
  <si>
    <t>高知県檮原町</t>
  </si>
  <si>
    <t>檮原町</t>
  </si>
  <si>
    <t>394106</t>
  </si>
  <si>
    <t>高知県日高村</t>
  </si>
  <si>
    <t>日高村</t>
  </si>
  <si>
    <t>394114</t>
  </si>
  <si>
    <t>高知県津野町</t>
  </si>
  <si>
    <t>津野町</t>
  </si>
  <si>
    <t>394122</t>
  </si>
  <si>
    <t>高知県四万十町</t>
  </si>
  <si>
    <t>四万十町</t>
  </si>
  <si>
    <t>394246</t>
  </si>
  <si>
    <t>高知県大月町</t>
  </si>
  <si>
    <t>大月町</t>
  </si>
  <si>
    <t>394271</t>
  </si>
  <si>
    <t>高知県三原村</t>
  </si>
  <si>
    <t>三原村</t>
  </si>
  <si>
    <t>394289</t>
  </si>
  <si>
    <t>高知県黒潮町</t>
  </si>
  <si>
    <t>黒潮町</t>
  </si>
  <si>
    <t>403415</t>
  </si>
  <si>
    <t>福岡県宇美町</t>
  </si>
  <si>
    <t>福岡県</t>
  </si>
  <si>
    <t>宇美町</t>
  </si>
  <si>
    <t>403423</t>
  </si>
  <si>
    <t>福岡県篠栗町</t>
  </si>
  <si>
    <t>篠栗町</t>
  </si>
  <si>
    <t>403431</t>
  </si>
  <si>
    <t>福岡県志免町</t>
  </si>
  <si>
    <t>志免町</t>
  </si>
  <si>
    <t>403440</t>
  </si>
  <si>
    <t>福岡県須惠町</t>
  </si>
  <si>
    <t>須惠町</t>
  </si>
  <si>
    <t>403458</t>
  </si>
  <si>
    <t>福岡県新宮町</t>
  </si>
  <si>
    <t>新宮町</t>
  </si>
  <si>
    <t>403482</t>
  </si>
  <si>
    <t>福岡県久山町</t>
  </si>
  <si>
    <t>久山町</t>
  </si>
  <si>
    <t>403491</t>
  </si>
  <si>
    <t>福岡県粕屋町</t>
  </si>
  <si>
    <t>粕屋町</t>
  </si>
  <si>
    <t>403814</t>
  </si>
  <si>
    <t>福岡県芦屋町</t>
  </si>
  <si>
    <t>芦屋町</t>
  </si>
  <si>
    <t>403822</t>
  </si>
  <si>
    <t>福岡県水巻町</t>
  </si>
  <si>
    <t>水巻町</t>
  </si>
  <si>
    <t>403831</t>
  </si>
  <si>
    <t>福岡県岡垣町</t>
  </si>
  <si>
    <t>岡垣町</t>
  </si>
  <si>
    <t>403849</t>
  </si>
  <si>
    <t>福岡県遠賀町</t>
  </si>
  <si>
    <t>遠賀町</t>
  </si>
  <si>
    <t>404012</t>
  </si>
  <si>
    <t>福岡県小竹町</t>
  </si>
  <si>
    <t>小竹町</t>
  </si>
  <si>
    <t>404021</t>
  </si>
  <si>
    <t>福岡県鞍手町</t>
  </si>
  <si>
    <t>鞍手町</t>
  </si>
  <si>
    <t>404217</t>
  </si>
  <si>
    <t>福岡県桂川町</t>
  </si>
  <si>
    <t>桂川町</t>
  </si>
  <si>
    <t>404471</t>
  </si>
  <si>
    <t>福岡県筑前町</t>
  </si>
  <si>
    <t>筑前町</t>
  </si>
  <si>
    <t>404489</t>
  </si>
  <si>
    <t>福岡県東峰村</t>
  </si>
  <si>
    <t>東峰村</t>
  </si>
  <si>
    <t>405035</t>
  </si>
  <si>
    <t>福岡県大刀洗町</t>
  </si>
  <si>
    <t>大刀洗町</t>
  </si>
  <si>
    <t>405221</t>
  </si>
  <si>
    <t>福岡県大木町</t>
  </si>
  <si>
    <t>大木町</t>
  </si>
  <si>
    <t>405442</t>
  </si>
  <si>
    <t>福岡県広川町</t>
  </si>
  <si>
    <t>406015</t>
  </si>
  <si>
    <t>福岡県香春町</t>
  </si>
  <si>
    <t>香春町</t>
  </si>
  <si>
    <t>406023</t>
  </si>
  <si>
    <t>福岡県添田町</t>
  </si>
  <si>
    <t>添田町</t>
  </si>
  <si>
    <t>406040</t>
  </si>
  <si>
    <t>福岡県糸田町</t>
  </si>
  <si>
    <t>糸田町</t>
  </si>
  <si>
    <t>406058</t>
  </si>
  <si>
    <t>福岡県川崎町</t>
  </si>
  <si>
    <t>406082</t>
  </si>
  <si>
    <t>福岡県大任町</t>
  </si>
  <si>
    <t>大任町</t>
  </si>
  <si>
    <t>406091</t>
  </si>
  <si>
    <t>福岡県赤村</t>
  </si>
  <si>
    <t>赤村</t>
  </si>
  <si>
    <t>406104</t>
  </si>
  <si>
    <t>福岡県福智町</t>
  </si>
  <si>
    <t>福智町</t>
  </si>
  <si>
    <t>406210</t>
  </si>
  <si>
    <t>福岡県苅田町</t>
  </si>
  <si>
    <t>苅田町</t>
  </si>
  <si>
    <t>406252</t>
  </si>
  <si>
    <t>福岡県みやこ町</t>
  </si>
  <si>
    <t>みやこ町</t>
  </si>
  <si>
    <t>406422</t>
  </si>
  <si>
    <t>福岡県吉富町</t>
  </si>
  <si>
    <t>吉富町</t>
  </si>
  <si>
    <t>406465</t>
  </si>
  <si>
    <t>福岡県上毛町</t>
  </si>
  <si>
    <t>上毛町</t>
  </si>
  <si>
    <t>406473</t>
  </si>
  <si>
    <t>福岡県築上町</t>
  </si>
  <si>
    <t>築上町</t>
  </si>
  <si>
    <t>413275</t>
  </si>
  <si>
    <t>佐賀県吉野ヶ里町</t>
  </si>
  <si>
    <t>佐賀県</t>
  </si>
  <si>
    <t>吉野ヶ里町</t>
  </si>
  <si>
    <t>413411</t>
  </si>
  <si>
    <t>佐賀県基山町</t>
  </si>
  <si>
    <t>基山町</t>
  </si>
  <si>
    <t>413453</t>
  </si>
  <si>
    <t>佐賀県上峰町</t>
  </si>
  <si>
    <t>上峰町</t>
  </si>
  <si>
    <t>413461</t>
  </si>
  <si>
    <t>佐賀県みやき町</t>
  </si>
  <si>
    <t>みやき町</t>
  </si>
  <si>
    <t>413879</t>
  </si>
  <si>
    <t>佐賀県玄海町</t>
  </si>
  <si>
    <t>玄海町</t>
  </si>
  <si>
    <t>414018</t>
  </si>
  <si>
    <t>佐賀県有田町</t>
  </si>
  <si>
    <t>有田町</t>
  </si>
  <si>
    <t>414239</t>
  </si>
  <si>
    <t>佐賀県大町町</t>
  </si>
  <si>
    <t>大町町</t>
  </si>
  <si>
    <t>414247</t>
  </si>
  <si>
    <t>佐賀県江北町</t>
  </si>
  <si>
    <t>江北町</t>
  </si>
  <si>
    <t>414255</t>
  </si>
  <si>
    <t>佐賀県白石町</t>
  </si>
  <si>
    <t>白石町</t>
  </si>
  <si>
    <t>414417</t>
  </si>
  <si>
    <t>佐賀県太良町</t>
  </si>
  <si>
    <t>太良町</t>
  </si>
  <si>
    <t>423076</t>
  </si>
  <si>
    <t>長崎県長与町</t>
  </si>
  <si>
    <t>長崎県</t>
  </si>
  <si>
    <t>長与町</t>
  </si>
  <si>
    <t>423084</t>
  </si>
  <si>
    <t>長崎県時津町</t>
  </si>
  <si>
    <t>時津町</t>
  </si>
  <si>
    <t>423211</t>
  </si>
  <si>
    <t>長崎県東彼杵町</t>
  </si>
  <si>
    <t>東彼杵町</t>
  </si>
  <si>
    <t>423220</t>
  </si>
  <si>
    <t>長崎県川棚町</t>
  </si>
  <si>
    <t>川棚町</t>
  </si>
  <si>
    <t>423238</t>
  </si>
  <si>
    <t>長崎県波佐見町</t>
  </si>
  <si>
    <t>波佐見町</t>
  </si>
  <si>
    <t>423831</t>
  </si>
  <si>
    <t>長崎県小値賀町</t>
  </si>
  <si>
    <t>小値賀町</t>
  </si>
  <si>
    <t>423912</t>
  </si>
  <si>
    <t>長崎県佐々町</t>
  </si>
  <si>
    <t>佐々町</t>
  </si>
  <si>
    <t>424111</t>
  </si>
  <si>
    <t>長崎県新上五島町</t>
  </si>
  <si>
    <t>新上五島町</t>
  </si>
  <si>
    <t>433489</t>
  </si>
  <si>
    <t>熊本県美里町</t>
  </si>
  <si>
    <t>熊本県</t>
  </si>
  <si>
    <t>433641</t>
  </si>
  <si>
    <t>熊本県玉東町</t>
  </si>
  <si>
    <t>玉東町</t>
  </si>
  <si>
    <t>433675</t>
  </si>
  <si>
    <t>熊本県南関町</t>
  </si>
  <si>
    <t>南関町</t>
  </si>
  <si>
    <t>433683</t>
  </si>
  <si>
    <t>熊本県長洲町</t>
  </si>
  <si>
    <t>長洲町</t>
  </si>
  <si>
    <t>433691</t>
  </si>
  <si>
    <t>熊本県和水町</t>
  </si>
  <si>
    <t>和水町</t>
  </si>
  <si>
    <t>434035</t>
  </si>
  <si>
    <t>熊本県大津町</t>
  </si>
  <si>
    <t>大津町</t>
  </si>
  <si>
    <t>434043</t>
  </si>
  <si>
    <t>熊本県菊陽町</t>
  </si>
  <si>
    <t>菊陽町</t>
  </si>
  <si>
    <t>434230</t>
  </si>
  <si>
    <t>熊本県南小国町</t>
  </si>
  <si>
    <t>南小国町</t>
  </si>
  <si>
    <t>434248</t>
  </si>
  <si>
    <t>熊本県小国町</t>
  </si>
  <si>
    <t>434256</t>
  </si>
  <si>
    <t>熊本県産山村</t>
  </si>
  <si>
    <t>産山村</t>
  </si>
  <si>
    <t>434281</t>
  </si>
  <si>
    <t>熊本県高森町</t>
  </si>
  <si>
    <t>434329</t>
  </si>
  <si>
    <t>熊本県西原村</t>
  </si>
  <si>
    <t>西原村</t>
  </si>
  <si>
    <t>434337</t>
  </si>
  <si>
    <t>熊本県南阿蘇村</t>
  </si>
  <si>
    <t>南阿蘇村</t>
  </si>
  <si>
    <t>434418</t>
  </si>
  <si>
    <t>熊本県御船町</t>
  </si>
  <si>
    <t>御船町</t>
  </si>
  <si>
    <t>434426</t>
  </si>
  <si>
    <t>熊本県嘉島町</t>
  </si>
  <si>
    <t>嘉島町</t>
  </si>
  <si>
    <t>434434</t>
  </si>
  <si>
    <t>熊本県益城町</t>
  </si>
  <si>
    <t>益城町</t>
  </si>
  <si>
    <t>434442</t>
  </si>
  <si>
    <t>熊本県甲佐町</t>
  </si>
  <si>
    <t>甲佐町</t>
  </si>
  <si>
    <t>434477</t>
  </si>
  <si>
    <t>熊本県山都町</t>
  </si>
  <si>
    <t>山都町</t>
  </si>
  <si>
    <t>434680</t>
  </si>
  <si>
    <t>熊本県氷川町</t>
  </si>
  <si>
    <t>氷川町</t>
  </si>
  <si>
    <t>434825</t>
  </si>
  <si>
    <t>熊本県芦北町</t>
  </si>
  <si>
    <t>芦北町</t>
  </si>
  <si>
    <t>434841</t>
  </si>
  <si>
    <t>熊本県津奈木町</t>
  </si>
  <si>
    <t>津奈木町</t>
  </si>
  <si>
    <t>435015</t>
  </si>
  <si>
    <t>熊本県錦町</t>
  </si>
  <si>
    <t>錦町</t>
  </si>
  <si>
    <t>435058</t>
  </si>
  <si>
    <t>熊本県多良木町</t>
  </si>
  <si>
    <t>多良木町</t>
  </si>
  <si>
    <t>435066</t>
  </si>
  <si>
    <t>熊本県湯前町</t>
  </si>
  <si>
    <t>湯前町</t>
  </si>
  <si>
    <t>435074</t>
  </si>
  <si>
    <t>熊本県水上村</t>
  </si>
  <si>
    <t>水上村</t>
  </si>
  <si>
    <t>435104</t>
  </si>
  <si>
    <t>熊本県相良村</t>
  </si>
  <si>
    <t>相良村</t>
  </si>
  <si>
    <t>435112</t>
  </si>
  <si>
    <t>熊本県五木村</t>
  </si>
  <si>
    <t>五木村</t>
  </si>
  <si>
    <t>435121</t>
  </si>
  <si>
    <t>熊本県山江村</t>
  </si>
  <si>
    <t>山江村</t>
  </si>
  <si>
    <t>435139</t>
  </si>
  <si>
    <t>熊本県球磨村</t>
  </si>
  <si>
    <t>球磨村</t>
  </si>
  <si>
    <t>435147</t>
  </si>
  <si>
    <t>熊本県あさぎり町</t>
  </si>
  <si>
    <t>あさぎり町</t>
  </si>
  <si>
    <t>435317</t>
  </si>
  <si>
    <t>熊本県苓北町</t>
  </si>
  <si>
    <t>苓北町</t>
  </si>
  <si>
    <t>443221</t>
  </si>
  <si>
    <t>大分県姫島村</t>
  </si>
  <si>
    <t>大分県</t>
  </si>
  <si>
    <t>姫島村</t>
  </si>
  <si>
    <t>443417</t>
  </si>
  <si>
    <t>大分県日出町</t>
  </si>
  <si>
    <t>日出町</t>
  </si>
  <si>
    <t>444618</t>
  </si>
  <si>
    <t>大分県九重町</t>
  </si>
  <si>
    <t>九重町</t>
  </si>
  <si>
    <t>444626</t>
  </si>
  <si>
    <t>大分県玖珠町</t>
  </si>
  <si>
    <t>玖珠町</t>
  </si>
  <si>
    <t>453412</t>
  </si>
  <si>
    <t>宮崎県三股町</t>
  </si>
  <si>
    <t>宮崎県</t>
  </si>
  <si>
    <t>三股町</t>
  </si>
  <si>
    <t>453617</t>
  </si>
  <si>
    <t>宮崎県高原町</t>
  </si>
  <si>
    <t>高原町</t>
  </si>
  <si>
    <t>453820</t>
  </si>
  <si>
    <t>宮崎県国富町</t>
  </si>
  <si>
    <t>国富町</t>
  </si>
  <si>
    <t>453838</t>
  </si>
  <si>
    <t>宮崎県綾町</t>
  </si>
  <si>
    <t>綾町</t>
  </si>
  <si>
    <t>454010</t>
  </si>
  <si>
    <t>宮崎県高鍋町</t>
  </si>
  <si>
    <t>高鍋町</t>
  </si>
  <si>
    <t>454028</t>
  </si>
  <si>
    <t>宮崎県新富町</t>
  </si>
  <si>
    <t>新富町</t>
  </si>
  <si>
    <t>454036</t>
  </si>
  <si>
    <t>宮崎県西米良村</t>
  </si>
  <si>
    <t>西米良村</t>
  </si>
  <si>
    <t>454044</t>
  </si>
  <si>
    <t>宮崎県木城町</t>
  </si>
  <si>
    <t>木城町</t>
  </si>
  <si>
    <t>454052</t>
  </si>
  <si>
    <t>宮崎県川南町</t>
  </si>
  <si>
    <t>川南町</t>
  </si>
  <si>
    <t>454061</t>
  </si>
  <si>
    <t>宮崎県都農町</t>
  </si>
  <si>
    <t>都農町</t>
  </si>
  <si>
    <t>454214</t>
  </si>
  <si>
    <t>宮崎県門川町</t>
  </si>
  <si>
    <t>門川町</t>
  </si>
  <si>
    <t>454290</t>
  </si>
  <si>
    <t>宮崎県諸塚村</t>
  </si>
  <si>
    <t>諸塚村</t>
  </si>
  <si>
    <t>454303</t>
  </si>
  <si>
    <t>宮崎県椎葉村</t>
  </si>
  <si>
    <t>椎葉村</t>
  </si>
  <si>
    <t>454311</t>
  </si>
  <si>
    <t>宮崎県美郷町</t>
  </si>
  <si>
    <t>454419</t>
  </si>
  <si>
    <t>宮崎県高千穂町</t>
  </si>
  <si>
    <t>高千穂町</t>
  </si>
  <si>
    <t>454427</t>
  </si>
  <si>
    <t>宮崎県日之影町</t>
  </si>
  <si>
    <t>日之影町</t>
  </si>
  <si>
    <t>454435</t>
  </si>
  <si>
    <t>宮崎県五ヶ瀬町</t>
  </si>
  <si>
    <t>五ヶ瀬町</t>
  </si>
  <si>
    <t>463035</t>
  </si>
  <si>
    <t>鹿児島県三島村</t>
  </si>
  <si>
    <t>鹿児島県</t>
  </si>
  <si>
    <t>三島村</t>
  </si>
  <si>
    <t>463043</t>
  </si>
  <si>
    <t>鹿児島県十島村</t>
  </si>
  <si>
    <t>十島村</t>
  </si>
  <si>
    <t>463922</t>
  </si>
  <si>
    <t>鹿児島県さつま町</t>
  </si>
  <si>
    <t>さつま町</t>
  </si>
  <si>
    <t>464040</t>
  </si>
  <si>
    <t>鹿児島県長島町</t>
  </si>
  <si>
    <t>長島町</t>
  </si>
  <si>
    <t>464520</t>
  </si>
  <si>
    <t>鹿児島県湧水町</t>
  </si>
  <si>
    <t>湧水町</t>
  </si>
  <si>
    <t>464686</t>
  </si>
  <si>
    <t>鹿児島県大崎町</t>
  </si>
  <si>
    <t>大崎町</t>
  </si>
  <si>
    <t>464821</t>
  </si>
  <si>
    <t>鹿児島県東串良町</t>
  </si>
  <si>
    <t>東串良町</t>
  </si>
  <si>
    <t>464902</t>
  </si>
  <si>
    <t>鹿児島県錦江町</t>
  </si>
  <si>
    <t>錦江町</t>
  </si>
  <si>
    <t>464911</t>
  </si>
  <si>
    <t>鹿児島県南大隅町</t>
  </si>
  <si>
    <t>南大隅町</t>
  </si>
  <si>
    <t>464929</t>
  </si>
  <si>
    <t>鹿児島県肝付町</t>
  </si>
  <si>
    <t>肝付町</t>
  </si>
  <si>
    <t>465011</t>
  </si>
  <si>
    <t>鹿児島県中種子町</t>
  </si>
  <si>
    <t>中種子町</t>
  </si>
  <si>
    <t>465020</t>
  </si>
  <si>
    <t>鹿児島県南種子町</t>
  </si>
  <si>
    <t>南種子町</t>
  </si>
  <si>
    <t>465054</t>
  </si>
  <si>
    <t>鹿児島県屋久島町</t>
  </si>
  <si>
    <t>屋久島町</t>
  </si>
  <si>
    <t>465232</t>
  </si>
  <si>
    <t>鹿児島県大和村</t>
  </si>
  <si>
    <t>大和村</t>
  </si>
  <si>
    <t>465241</t>
  </si>
  <si>
    <t>鹿児島県宇検村</t>
  </si>
  <si>
    <t>宇検村</t>
  </si>
  <si>
    <t>465259</t>
  </si>
  <si>
    <t>鹿児島県瀬戸内町</t>
  </si>
  <si>
    <t>瀬戸内町</t>
  </si>
  <si>
    <t>465275</t>
  </si>
  <si>
    <t>鹿児島県龍郷町</t>
  </si>
  <si>
    <t>龍郷町</t>
  </si>
  <si>
    <t>465291</t>
  </si>
  <si>
    <t>鹿児島県喜界町</t>
  </si>
  <si>
    <t>喜界町</t>
  </si>
  <si>
    <t>465305</t>
  </si>
  <si>
    <t>鹿児島県徳之島町</t>
  </si>
  <si>
    <t>徳之島町</t>
  </si>
  <si>
    <t>465313</t>
  </si>
  <si>
    <t>鹿児島県天城町</t>
  </si>
  <si>
    <t>天城町</t>
  </si>
  <si>
    <t>465321</t>
  </si>
  <si>
    <t>鹿児島県伊仙町</t>
  </si>
  <si>
    <t>伊仙町</t>
  </si>
  <si>
    <t>465330</t>
  </si>
  <si>
    <t>鹿児島県和泊町</t>
  </si>
  <si>
    <t>和泊町</t>
  </si>
  <si>
    <t>465348</t>
  </si>
  <si>
    <t>鹿児島県知名町</t>
  </si>
  <si>
    <t>知名町</t>
  </si>
  <si>
    <t>465356</t>
  </si>
  <si>
    <t>鹿児島県与論町</t>
  </si>
  <si>
    <t>与論町</t>
  </si>
  <si>
    <t>473014</t>
  </si>
  <si>
    <t>沖縄県国頭村</t>
  </si>
  <si>
    <t>沖縄県</t>
  </si>
  <si>
    <t>国頭村</t>
  </si>
  <si>
    <t>473022</t>
  </si>
  <si>
    <t>沖縄県大宜味村</t>
  </si>
  <si>
    <t>大宜味村</t>
  </si>
  <si>
    <t>473031</t>
  </si>
  <si>
    <t>沖縄県東村</t>
  </si>
  <si>
    <t>東村</t>
  </si>
  <si>
    <t>473065</t>
  </si>
  <si>
    <t>沖縄県今帰仁村</t>
  </si>
  <si>
    <t>今帰仁村</t>
  </si>
  <si>
    <t>473081</t>
  </si>
  <si>
    <t>沖縄県本部町</t>
  </si>
  <si>
    <t>本部町</t>
  </si>
  <si>
    <t>473111</t>
  </si>
  <si>
    <t>沖縄県恩納村</t>
  </si>
  <si>
    <t>恩納村</t>
  </si>
  <si>
    <t>473138</t>
  </si>
  <si>
    <t>沖縄県宜野座村</t>
  </si>
  <si>
    <t>宜野座村</t>
  </si>
  <si>
    <t>473146</t>
  </si>
  <si>
    <t>沖縄県金武町</t>
  </si>
  <si>
    <t>金武町</t>
  </si>
  <si>
    <t>473154</t>
  </si>
  <si>
    <t>沖縄県伊江村</t>
  </si>
  <si>
    <t>伊江村</t>
  </si>
  <si>
    <t>473243</t>
  </si>
  <si>
    <t>沖縄県読谷村</t>
  </si>
  <si>
    <t>読谷村</t>
  </si>
  <si>
    <t>473251</t>
  </si>
  <si>
    <t>沖縄県嘉手納町</t>
  </si>
  <si>
    <t>嘉手納町</t>
  </si>
  <si>
    <t>473260</t>
  </si>
  <si>
    <t>沖縄県北谷町</t>
  </si>
  <si>
    <t>北谷町</t>
  </si>
  <si>
    <t>473278</t>
  </si>
  <si>
    <t>沖縄県北中城村</t>
  </si>
  <si>
    <t>北中城村</t>
  </si>
  <si>
    <t>473286</t>
  </si>
  <si>
    <t>沖縄県中城村</t>
  </si>
  <si>
    <t>中城村</t>
  </si>
  <si>
    <t>473294</t>
  </si>
  <si>
    <t>沖縄県西原町</t>
  </si>
  <si>
    <t>西原町</t>
  </si>
  <si>
    <t>473481</t>
  </si>
  <si>
    <t>沖縄県与那原町</t>
  </si>
  <si>
    <t>与那原町</t>
  </si>
  <si>
    <t>473502</t>
  </si>
  <si>
    <t>沖縄県南風原町</t>
  </si>
  <si>
    <t>南風原町</t>
  </si>
  <si>
    <t>473537</t>
  </si>
  <si>
    <t>沖縄県渡嘉敷村</t>
  </si>
  <si>
    <t>渡嘉敷村</t>
  </si>
  <si>
    <t>473545</t>
  </si>
  <si>
    <t>沖縄県座間味村</t>
  </si>
  <si>
    <t>座間味村</t>
  </si>
  <si>
    <t>473553</t>
  </si>
  <si>
    <t>沖縄県粟国村</t>
  </si>
  <si>
    <t>粟国村</t>
  </si>
  <si>
    <t>473561</t>
  </si>
  <si>
    <t>沖縄県渡名喜村</t>
  </si>
  <si>
    <t>渡名喜村</t>
  </si>
  <si>
    <t>473570</t>
  </si>
  <si>
    <t>沖縄県南大東村</t>
  </si>
  <si>
    <t>南大東村</t>
  </si>
  <si>
    <t>473588</t>
  </si>
  <si>
    <t>沖縄県北大東村</t>
  </si>
  <si>
    <t>北大東村</t>
  </si>
  <si>
    <t>473596</t>
  </si>
  <si>
    <t>沖縄県伊平屋村</t>
  </si>
  <si>
    <t>伊平屋村</t>
  </si>
  <si>
    <t>473600</t>
  </si>
  <si>
    <t>沖縄県伊是名村</t>
  </si>
  <si>
    <t>伊是名村</t>
  </si>
  <si>
    <t>473618</t>
  </si>
  <si>
    <t>沖縄県久米島町</t>
  </si>
  <si>
    <t>久米島町</t>
  </si>
  <si>
    <t>473626</t>
  </si>
  <si>
    <t>沖縄県八重瀬町</t>
  </si>
  <si>
    <t>八重瀬町</t>
  </si>
  <si>
    <t>473758</t>
  </si>
  <si>
    <t>沖縄県多良間村</t>
  </si>
  <si>
    <t>多良間村</t>
  </si>
  <si>
    <t>473812</t>
  </si>
  <si>
    <t>沖縄県竹富町</t>
  </si>
  <si>
    <t>竹富町</t>
  </si>
  <si>
    <t>473821</t>
  </si>
  <si>
    <t>沖縄県与那国町</t>
  </si>
  <si>
    <t>与那国町</t>
  </si>
  <si>
    <t>団体コード</t>
  </si>
  <si>
    <t>判別</t>
  </si>
  <si>
    <t>都道府県名</t>
  </si>
  <si>
    <t>自治体コード(数字）</t>
  </si>
  <si>
    <t>市区町村名</t>
  </si>
  <si>
    <t>○○県○○町・○○村</t>
    <rPh sb="2" eb="3">
      <t>ケン</t>
    </rPh>
    <phoneticPr fontId="1"/>
  </si>
  <si>
    <t>コード</t>
    <phoneticPr fontId="1"/>
  </si>
  <si>
    <t>■申請不要</t>
    <rPh sb="1" eb="3">
      <t>シンセイ</t>
    </rPh>
    <rPh sb="3" eb="5">
      <t>フヨウ</t>
    </rPh>
    <phoneticPr fontId="1"/>
  </si>
  <si>
    <t>○無し</t>
    <rPh sb="1" eb="2">
      <t>ナ</t>
    </rPh>
    <phoneticPr fontId="1"/>
  </si>
  <si>
    <t>↓団体コード（自動）</t>
    <rPh sb="1" eb="3">
      <t>ダンタイ</t>
    </rPh>
    <rPh sb="7" eb="9">
      <t>ジドウ</t>
    </rPh>
    <phoneticPr fontId="1"/>
  </si>
  <si>
    <t>手続きの流れをご記入ください。要綱がありましたらURLを記載ください。</t>
    <rPh sb="0" eb="2">
      <t>テツヅ</t>
    </rPh>
    <rPh sb="4" eb="5">
      <t>ナガ</t>
    </rPh>
    <rPh sb="8" eb="10">
      <t>キニュウ</t>
    </rPh>
    <rPh sb="15" eb="17">
      <t>ヨウコウ</t>
    </rPh>
    <rPh sb="28" eb="30">
      <t>キサイ</t>
    </rPh>
    <phoneticPr fontId="1"/>
  </si>
  <si>
    <t>○○町・○○村（郡名は除く）</t>
    <rPh sb="2" eb="3">
      <t>マチ</t>
    </rPh>
    <rPh sb="6" eb="7">
      <t>ムラ</t>
    </rPh>
    <rPh sb="8" eb="10">
      <t>グンメイ</t>
    </rPh>
    <rPh sb="11" eb="12">
      <t>ノゾ</t>
    </rPh>
    <phoneticPr fontId="1"/>
  </si>
  <si>
    <t>2022年9月○日</t>
    <rPh sb="4" eb="5">
      <t>ネン</t>
    </rPh>
    <rPh sb="6" eb="7">
      <t>ガツ</t>
    </rPh>
    <rPh sb="8" eb="9">
      <t>ニチ</t>
    </rPh>
    <phoneticPr fontId="1"/>
  </si>
  <si>
    <t>自治体政策アンケート　Ver.7.0</t>
    <rPh sb="0" eb="3">
      <t>ジチタイ</t>
    </rPh>
    <rPh sb="3" eb="5">
      <t>セイサク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</si>
</sst>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件&quot;"/>
    <numFmt numFmtId="177" formatCode="0&quot;か所&quot;"/>
    <numFmt numFmtId="178" formatCode="[$-F800]dddd\,\ mmmm\ dd\,\ yyyy"/>
    <numFmt numFmtId="179" formatCode="yyyy/m/d\ h:mm;@"/>
  </numFmts>
  <fonts count="18"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22"/>
      <color theme="1"/>
      <name val="BIZ UDゴシック"/>
      <family val="3"/>
      <charset val="128"/>
    </font>
    <font>
      <sz val="24"/>
      <color rgb="FF00B050"/>
      <name val="BIZ UDゴシック"/>
      <family val="3"/>
      <charset val="128"/>
    </font>
    <font>
      <sz val="9"/>
      <color rgb="FF000000"/>
      <name val="Meiryo UI"/>
      <family val="3"/>
      <charset val="128"/>
    </font>
    <font>
      <sz val="14"/>
      <color theme="4" tint="-0.249977111117893"/>
      <name val="BIZ UDゴシック"/>
      <family val="3"/>
      <charset val="128"/>
    </font>
    <font>
      <sz val="12"/>
      <color theme="1"/>
      <name val="BIZ UDゴシック"/>
      <family val="3"/>
      <charset val="128"/>
    </font>
    <font>
      <sz val="10"/>
      <color theme="1"/>
      <name val="BIZ UDゴシック"/>
      <family val="3"/>
      <charset val="128"/>
    </font>
    <font>
      <sz val="16"/>
      <color theme="1"/>
      <name val="BIZ UDゴシック"/>
      <family val="3"/>
      <charset val="128"/>
    </font>
    <font>
      <sz val="14"/>
      <color theme="1"/>
      <name val="BIZ UDゴシック"/>
      <family val="3"/>
      <charset val="128"/>
    </font>
    <font>
      <b/>
      <sz val="14"/>
      <color theme="1"/>
      <name val="BIZ UDゴシック"/>
      <family val="3"/>
      <charset val="128"/>
    </font>
    <font>
      <b/>
      <sz val="16"/>
      <color theme="1"/>
      <name val="BIZ UDゴシック"/>
      <family val="3"/>
      <charset val="128"/>
    </font>
    <font>
      <sz val="11"/>
      <name val="BIZ UDゴシック"/>
      <family val="3"/>
      <charset val="128"/>
    </font>
    <font>
      <sz val="14"/>
      <name val="BIZ UDゴシック"/>
      <family val="3"/>
      <charset val="128"/>
    </font>
    <font>
      <sz val="10.5"/>
      <color theme="1"/>
      <name val="BIZ UDPゴシック"/>
      <family val="3"/>
      <charset val="128"/>
    </font>
    <font>
      <sz val="10.5"/>
      <color theme="1"/>
      <name val="游明朝"/>
      <family val="1"/>
      <charset val="128"/>
    </font>
    <font>
      <u/>
      <sz val="14"/>
      <color theme="10"/>
      <name val="游ゴシック"/>
      <family val="2"/>
      <charset val="128"/>
      <scheme val="minor"/>
    </font>
  </fonts>
  <fills count="3">
    <fill>
      <patternFill patternType="none"/>
    </fill>
    <fill>
      <patternFill patternType="gray125"/>
    </fill>
    <fill>
      <patternFill patternType="solid">
        <fgColor theme="0" tint="-4.9989318521683403E-2"/>
        <bgColor theme="4" tint="0.79998168889431442"/>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2" fillId="0" borderId="0" xfId="0" applyFont="1" applyAlignment="1">
      <alignment horizontal="right" vertical="center"/>
    </xf>
    <xf numFmtId="0" fontId="2" fillId="0" borderId="0" xfId="0" applyFont="1" applyBorder="1" applyAlignment="1" applyProtection="1">
      <alignment horizontal="left" vertical="top" wrapText="1"/>
      <protection locked="0"/>
    </xf>
    <xf numFmtId="0" fontId="8" fillId="0" borderId="0" xfId="0" applyFont="1" applyAlignment="1">
      <alignment horizontal="right" vertical="top" wrapText="1"/>
    </xf>
    <xf numFmtId="177" fontId="2" fillId="0" borderId="0"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 xfId="0" applyNumberFormat="1" applyFont="1" applyBorder="1" applyAlignment="1" applyProtection="1">
      <alignment horizontal="center" vertical="center" wrapText="1"/>
      <protection locked="0"/>
    </xf>
    <xf numFmtId="0" fontId="11" fillId="0" borderId="0" xfId="0" applyFont="1" applyAlignment="1">
      <alignment vertical="top" wrapText="1"/>
    </xf>
    <xf numFmtId="0" fontId="10" fillId="0" borderId="0" xfId="0" applyFont="1" applyAlignment="1">
      <alignment vertical="top" wrapText="1"/>
    </xf>
    <xf numFmtId="0" fontId="2" fillId="0" borderId="0" xfId="0" applyFont="1" applyAlignment="1">
      <alignment horizontal="right" vertical="center" indent="1"/>
    </xf>
    <xf numFmtId="0" fontId="2" fillId="0" borderId="0" xfId="0" applyFont="1" applyFill="1" applyBorder="1" applyAlignment="1">
      <alignment horizontal="right" vertical="center" indent="1"/>
    </xf>
    <xf numFmtId="0" fontId="12" fillId="0" borderId="0" xfId="0" applyFont="1" applyAlignment="1">
      <alignment vertical="top" wrapText="1"/>
    </xf>
    <xf numFmtId="0" fontId="7" fillId="0" borderId="0" xfId="0" applyFont="1" applyAlignment="1">
      <alignment vertical="top" wrapText="1"/>
    </xf>
    <xf numFmtId="0" fontId="9" fillId="0" borderId="0" xfId="0" applyFont="1" applyAlignment="1">
      <alignment vertical="top" wrapText="1"/>
    </xf>
    <xf numFmtId="0" fontId="6" fillId="0" borderId="0" xfId="0" applyFont="1" applyAlignment="1">
      <alignment horizontal="left" vertical="center" wrapText="1"/>
    </xf>
    <xf numFmtId="176" fontId="2" fillId="0" borderId="0" xfId="0" applyNumberFormat="1" applyFont="1" applyBorder="1" applyAlignment="1" applyProtection="1">
      <alignment horizontal="left" vertical="top" wrapText="1"/>
      <protection locked="0"/>
    </xf>
    <xf numFmtId="0" fontId="2" fillId="0" borderId="0" xfId="0" applyFont="1" applyAlignment="1">
      <alignment vertical="center" wrapText="1"/>
    </xf>
    <xf numFmtId="176" fontId="7" fillId="0" borderId="0" xfId="0" applyNumberFormat="1" applyFont="1" applyBorder="1" applyAlignment="1" applyProtection="1">
      <alignment horizontal="left" vertical="top" wrapText="1"/>
      <protection locked="0"/>
    </xf>
    <xf numFmtId="0" fontId="2" fillId="0" borderId="0" xfId="0" applyFont="1" applyAlignment="1">
      <alignment horizontal="right" vertical="center" wrapText="1" indent="1"/>
    </xf>
    <xf numFmtId="0" fontId="9" fillId="0" borderId="2"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12" fillId="0" borderId="0" xfId="0" applyFont="1" applyAlignment="1">
      <alignment vertical="top"/>
    </xf>
    <xf numFmtId="0" fontId="13" fillId="0" borderId="0" xfId="0" applyFont="1" applyFill="1">
      <alignment vertical="center"/>
    </xf>
    <xf numFmtId="177" fontId="9" fillId="0" borderId="0" xfId="0" applyNumberFormat="1" applyFont="1" applyBorder="1" applyAlignment="1" applyProtection="1">
      <alignment horizontal="left" vertical="center" wrapText="1"/>
      <protection locked="0"/>
    </xf>
    <xf numFmtId="0" fontId="10" fillId="0" borderId="0" xfId="0" applyFont="1">
      <alignment vertical="center"/>
    </xf>
    <xf numFmtId="0" fontId="0" fillId="0" borderId="0" xfId="0" applyNumberFormat="1">
      <alignment vertical="center"/>
    </xf>
    <xf numFmtId="0" fontId="14" fillId="0" borderId="0" xfId="0" applyFont="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right" vertical="center" indent="2"/>
    </xf>
    <xf numFmtId="0" fontId="2" fillId="0" borderId="0" xfId="0" applyFont="1" applyAlignment="1">
      <alignment horizontal="right" vertical="center" indent="2"/>
    </xf>
    <xf numFmtId="0" fontId="0" fillId="0" borderId="0" xfId="0" applyNumberFormat="1" applyAlignment="1">
      <alignment horizontal="left" vertical="center" indent="2"/>
    </xf>
    <xf numFmtId="0" fontId="2" fillId="0" borderId="0" xfId="0" applyFont="1" applyAlignment="1">
      <alignment horizontal="left" vertical="center" indent="2"/>
    </xf>
    <xf numFmtId="0" fontId="2" fillId="0" borderId="0" xfId="0" applyFont="1" applyFill="1" applyAlignment="1">
      <alignment horizontal="left" vertical="center"/>
    </xf>
    <xf numFmtId="14" fontId="0" fillId="0" borderId="0" xfId="0" applyNumberFormat="1">
      <alignment vertical="center"/>
    </xf>
    <xf numFmtId="178" fontId="9" fillId="0" borderId="1" xfId="0" applyNumberFormat="1" applyFont="1" applyBorder="1" applyAlignment="1" applyProtection="1">
      <alignment horizontal="center" vertical="center" wrapText="1"/>
      <protection locked="0"/>
    </xf>
    <xf numFmtId="0" fontId="2" fillId="0" borderId="0" xfId="0" applyFont="1" applyAlignment="1">
      <alignment horizontal="left" vertical="center" wrapText="1" indent="1"/>
    </xf>
    <xf numFmtId="0" fontId="2" fillId="0" borderId="0" xfId="0" applyFont="1" applyAlignment="1">
      <alignment horizontal="left" vertical="top" wrapText="1" indent="1"/>
    </xf>
    <xf numFmtId="0" fontId="8" fillId="0" borderId="0" xfId="0" applyFont="1" applyAlignment="1">
      <alignment horizontal="left" vertical="center" wrapText="1" indent="1"/>
    </xf>
    <xf numFmtId="0" fontId="2" fillId="0" borderId="0" xfId="0" applyFont="1" applyFill="1" applyAlignment="1">
      <alignment horizontal="left" vertical="center" wrapText="1" indent="1"/>
    </xf>
    <xf numFmtId="0" fontId="8" fillId="0" borderId="0" xfId="0" applyFont="1" applyBorder="1" applyAlignment="1" applyProtection="1">
      <alignment horizontal="left" vertical="center" wrapText="1" indent="1"/>
      <protection locked="0"/>
    </xf>
    <xf numFmtId="179" fontId="0" fillId="0" borderId="0" xfId="0" applyNumberFormat="1">
      <alignment vertical="center"/>
    </xf>
    <xf numFmtId="179" fontId="0" fillId="2" borderId="3" xfId="0" applyNumberFormat="1" applyFont="1" applyFill="1" applyBorder="1">
      <alignment vertical="center"/>
    </xf>
    <xf numFmtId="0" fontId="2" fillId="0" borderId="0" xfId="0" applyFont="1" applyFill="1">
      <alignment vertical="center"/>
    </xf>
    <xf numFmtId="0" fontId="0" fillId="0" borderId="0" xfId="0" applyFill="1">
      <alignment vertical="center"/>
    </xf>
    <xf numFmtId="0" fontId="3" fillId="0" borderId="0" xfId="0" applyFont="1" applyAlignment="1">
      <alignment horizontal="center" vertical="center" wrapText="1"/>
    </xf>
    <xf numFmtId="0" fontId="2" fillId="0" borderId="0" xfId="0" applyFont="1" applyAlignment="1">
      <alignment horizontal="left" vertical="center"/>
    </xf>
    <xf numFmtId="0" fontId="10" fillId="0" borderId="0" xfId="0" applyFont="1" applyFill="1">
      <alignment vertical="center"/>
    </xf>
    <xf numFmtId="0" fontId="11" fillId="0" borderId="0" xfId="0" applyFont="1" applyAlignment="1">
      <alignment vertical="center"/>
    </xf>
    <xf numFmtId="0" fontId="7" fillId="0" borderId="1" xfId="0" applyFont="1" applyBorder="1" applyAlignment="1" applyProtection="1">
      <alignment horizontal="left" vertical="center" wrapText="1"/>
      <protection locked="0"/>
    </xf>
    <xf numFmtId="0" fontId="10" fillId="0" borderId="0" xfId="0" applyFont="1" applyBorder="1" applyAlignment="1" applyProtection="1">
      <alignment horizontal="center" vertical="center" wrapText="1"/>
      <protection locked="0"/>
    </xf>
    <xf numFmtId="0" fontId="11" fillId="0" borderId="0" xfId="0" applyFont="1" applyAlignment="1">
      <alignment horizontal="justify" vertical="center" wrapText="1"/>
    </xf>
    <xf numFmtId="0" fontId="10" fillId="0" borderId="1" xfId="0" applyFont="1" applyBorder="1" applyAlignment="1" applyProtection="1">
      <alignment horizontal="center" vertical="center" wrapText="1"/>
      <protection locked="0"/>
    </xf>
    <xf numFmtId="0" fontId="4" fillId="0" borderId="0" xfId="0" applyFont="1" applyAlignment="1">
      <alignment horizontal="center" vertical="center" wrapText="1"/>
    </xf>
    <xf numFmtId="0" fontId="7" fillId="0" borderId="1" xfId="0" applyFont="1" applyBorder="1" applyAlignment="1" applyProtection="1">
      <alignment horizontal="left" vertical="center" wrapText="1" indent="2"/>
      <protection locked="0"/>
    </xf>
    <xf numFmtId="0" fontId="10" fillId="0" borderId="0" xfId="0" applyFont="1" applyAlignment="1">
      <alignment vertical="top"/>
    </xf>
    <xf numFmtId="0" fontId="17" fillId="0" borderId="0" xfId="1" applyAlignment="1">
      <alignment horizontal="right" vertical="top"/>
    </xf>
    <xf numFmtId="0" fontId="2" fillId="0" borderId="0" xfId="0" applyFont="1" applyAlignment="1">
      <alignment horizontal="left" vertical="center" indent="1"/>
    </xf>
  </cellXfs>
  <cellStyles count="2">
    <cellStyle name="ハイパーリンク" xfId="1" builtinId="8" customBuiltin="1"/>
    <cellStyle name="標準" xfId="0" builtinId="0"/>
  </cellStyles>
  <dxfs count="4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yyyy/m/d"/>
    </dxf>
    <dxf>
      <numFmt numFmtId="179" formatCode="yyyy/m/d\ h:mm;@"/>
    </dxf>
    <dxf>
      <numFmt numFmtId="0" formatCode="General"/>
      <alignment horizontal="left" vertical="center" textRotation="0" wrapText="0" relativeIndent="1" justifyLastLine="0" shrinkToFit="0" readingOrder="0"/>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438150</xdr:colOff>
          <xdr:row>28</xdr:row>
          <xdr:rowOff>0</xdr:rowOff>
        </xdr:from>
        <xdr:to>
          <xdr:col>2</xdr:col>
          <xdr:colOff>4210050</xdr:colOff>
          <xdr:row>29</xdr:row>
          <xdr:rowOff>466725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2</xdr:col>
          <xdr:colOff>6781800</xdr:colOff>
          <xdr:row>39</xdr:row>
          <xdr:rowOff>447675</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高齢者支援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75</xdr:row>
          <xdr:rowOff>66675</xdr:rowOff>
        </xdr:from>
        <xdr:to>
          <xdr:col>2</xdr:col>
          <xdr:colOff>6419850</xdr:colOff>
          <xdr:row>76</xdr:row>
          <xdr:rowOff>133350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98</xdr:row>
          <xdr:rowOff>733425</xdr:rowOff>
        </xdr:from>
        <xdr:to>
          <xdr:col>3</xdr:col>
          <xdr:colOff>485775</xdr:colOff>
          <xdr:row>101</xdr:row>
          <xdr:rowOff>504825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39</xdr:row>
          <xdr:rowOff>0</xdr:rowOff>
        </xdr:from>
        <xdr:to>
          <xdr:col>2</xdr:col>
          <xdr:colOff>4210050</xdr:colOff>
          <xdr:row>41</xdr:row>
          <xdr:rowOff>323850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2</xdr:col>
          <xdr:colOff>6781800</xdr:colOff>
          <xdr:row>75</xdr:row>
          <xdr:rowOff>447675</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高齢者支援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109</xdr:row>
          <xdr:rowOff>0</xdr:rowOff>
        </xdr:from>
        <xdr:to>
          <xdr:col>2</xdr:col>
          <xdr:colOff>6429375</xdr:colOff>
          <xdr:row>110</xdr:row>
          <xdr:rowOff>266700</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0</xdr:rowOff>
        </xdr:from>
        <xdr:to>
          <xdr:col>2</xdr:col>
          <xdr:colOff>6781800</xdr:colOff>
          <xdr:row>110</xdr:row>
          <xdr:rowOff>133350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高齢者支援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109</xdr:row>
          <xdr:rowOff>0</xdr:rowOff>
        </xdr:from>
        <xdr:to>
          <xdr:col>2</xdr:col>
          <xdr:colOff>6429375</xdr:colOff>
          <xdr:row>110</xdr:row>
          <xdr:rowOff>266700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0</xdr:rowOff>
        </xdr:from>
        <xdr:to>
          <xdr:col>2</xdr:col>
          <xdr:colOff>6781800</xdr:colOff>
          <xdr:row>110</xdr:row>
          <xdr:rowOff>133350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高齢者支援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109</xdr:row>
          <xdr:rowOff>0</xdr:rowOff>
        </xdr:from>
        <xdr:to>
          <xdr:col>2</xdr:col>
          <xdr:colOff>6429375</xdr:colOff>
          <xdr:row>110</xdr:row>
          <xdr:rowOff>266700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0</xdr:rowOff>
        </xdr:from>
        <xdr:to>
          <xdr:col>2</xdr:col>
          <xdr:colOff>6781800</xdr:colOff>
          <xdr:row>110</xdr:row>
          <xdr:rowOff>133350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高齢者支援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0</xdr:rowOff>
        </xdr:from>
        <xdr:to>
          <xdr:col>2</xdr:col>
          <xdr:colOff>6781800</xdr:colOff>
          <xdr:row>42</xdr:row>
          <xdr:rowOff>447675</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高齢者支援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39</xdr:row>
          <xdr:rowOff>142875</xdr:rowOff>
        </xdr:from>
        <xdr:to>
          <xdr:col>2</xdr:col>
          <xdr:colOff>4210050</xdr:colOff>
          <xdr:row>42</xdr:row>
          <xdr:rowOff>76200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84</xdr:row>
          <xdr:rowOff>0</xdr:rowOff>
        </xdr:from>
        <xdr:to>
          <xdr:col>2</xdr:col>
          <xdr:colOff>6781800</xdr:colOff>
          <xdr:row>85</xdr:row>
          <xdr:rowOff>142875</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高齢者支援</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imagine_imaginepb_onmicrosoft_com/Documents/&#33258;&#27835;&#20307;&#36766;&#20856;/2022&#24066;&#21306;&#29256;/&#33258;&#27835;&#20307;&#12450;&#12531;&#12465;&#12540;&#12488;/&#12450;&#12531;&#12465;&#12540;&#12488;&#29992;&#32025;/&#19981;&#22238;&#31572;&#20837;&#21147;&#28168;/82015&#33258;&#27835;&#20307;&#25919;&#31574;&#12450;&#12531;&#12465;&#12540;&#12488;&#65288;&#27700;&#25144;&#24066;&#65289;&#19981;&#22238;&#31572;ver2.3%20-%20&#12467;&#12500;&#1254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クエリ1"/>
      <sheetName val="Sheet3"/>
    </sheetNames>
    <sheetDataSet>
      <sheetData sheetId="0"/>
      <sheetData sheetId="1">
        <row r="7">
          <cell r="B7" t="str">
            <v>有り</v>
          </cell>
        </row>
        <row r="8">
          <cell r="B8" t="str">
            <v>無し</v>
          </cell>
        </row>
      </sheetData>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298D7D1-722D-4984-9C99-BB580D9AFEF8}" name="有無" displayName="有無" ref="B3:B6" totalsRowShown="0">
  <autoFilter ref="B3:B6" xr:uid="{9298D7D1-722D-4984-9C99-BB580D9AFEF8}"/>
  <tableColumns count="1">
    <tableColumn id="1" xr3:uid="{E2BDCC81-6051-4C03-B995-32BB04DC3D46}" name="有無選択"/>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3C888B-43B8-4DA9-85C6-D2338B05A098}" name="押印" displayName="押印" ref="B15:B20" totalsRowShown="0">
  <autoFilter ref="B15:B20" xr:uid="{FB3C888B-43B8-4DA9-85C6-D2338B05A098}"/>
  <tableColumns count="1">
    <tableColumn id="1" xr3:uid="{98691F04-129D-403C-AC2A-DFE06E25E46F}" name="押印有無"/>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4985620-964A-4811-B7F3-A6779E5CDFDF}" name="テーブル4" displayName="テーブル4" ref="B8:B12" totalsRowShown="0">
  <autoFilter ref="B8:B12" xr:uid="{D4985620-964A-4811-B7F3-A6779E5CDFDF}"/>
  <tableColumns count="1">
    <tableColumn id="1" xr3:uid="{7363C1AA-16ED-4324-83D5-1DCD2CC8E894}" name="様式有無"/>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353C074-FBFD-44CC-95FE-BF10B8F8F49F}" name="テーブル5" displayName="テーブル5" ref="B22:B26" totalsRowShown="0">
  <autoFilter ref="B22:B26" xr:uid="{D353C074-FBFD-44CC-95FE-BF10B8F8F49F}"/>
  <tableColumns count="1">
    <tableColumn id="1" xr3:uid="{2ABB0246-2EF2-4ADD-BAA3-161CFA792ED1}" name="提供方法"/>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95536E0-9CB5-48C0-8647-BE514664A77D}" name="テーブル6" displayName="テーブル6" ref="B29:B32" totalsRowShown="0">
  <autoFilter ref="B29:B32" xr:uid="{A95536E0-9CB5-48C0-8647-BE514664A77D}"/>
  <tableColumns count="1">
    <tableColumn id="1" xr3:uid="{A56E5E8C-E073-4D6E-BDC0-010F7953343A}" name="申請要不要"/>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7CCA6BE-AB1B-4BF7-885E-CCF53EECB31A}" name="テーブル7" displayName="テーブル7" ref="B35:B40" totalsRowShown="0">
  <autoFilter ref="B35:B40" xr:uid="{37CCA6BE-AB1B-4BF7-885E-CCF53EECB31A}"/>
  <tableColumns count="1">
    <tableColumn id="1" xr3:uid="{66A635B2-B05F-46FE-BD12-8E2546641ED4}" name="電話種別"/>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593C0AB-96A4-496A-B8FF-ECB7AFFC2EAF}" name="団体コード" displayName="団体コード" ref="B43:F976" totalsRowShown="0">
  <autoFilter ref="B43:F976" xr:uid="{0593C0AB-96A4-496A-B8FF-ECB7AFFC2EAF}"/>
  <tableColumns count="5">
    <tableColumn id="2" xr3:uid="{64338521-7973-48EE-B2E4-E40C1F71BACD}" name="判別"/>
    <tableColumn id="3" xr3:uid="{F604BF4B-F477-4E32-AF67-B7C9AF5CF534}" name="都道府県名"/>
    <tableColumn id="5" xr3:uid="{A519A4A2-C84F-4209-A8C4-9F6A4F00AC58}" name="市区町村名"/>
    <tableColumn id="1" xr3:uid="{63447D3A-7957-4448-B9A9-0BA375F170E9}" name="団体コード"/>
    <tableColumn id="4" xr3:uid="{663FD414-E8A6-46FF-8C61-36275D22E2EA}" name="自治体コード(数字）"/>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384A3E-3245-4A97-986D-862E830CC12B}" name="回答" displayName="回答" ref="B2:E47" totalsRowShown="0">
  <autoFilter ref="B2:E47" xr:uid="{89384A3E-3245-4A97-986D-862E830CC12B}"/>
  <sortState xmlns:xlrd2="http://schemas.microsoft.com/office/spreadsheetml/2017/richdata2" ref="B3:E47">
    <sortCondition ref="B2:B47"/>
  </sortState>
  <tableColumns count="4">
    <tableColumn id="2" xr3:uid="{52797E70-8556-4ED8-9426-2E23A3B1B32F}" name="no."/>
    <tableColumn id="1" xr3:uid="{42F06F5E-EFD8-4DAB-8A5D-FC91A65D3CDE}" name="項目"/>
    <tableColumn id="3" xr3:uid="{1A30A3AC-510C-46CC-8179-C32BAFBF12B2}" name="見出し" dataDxfId="47">
      <calculatedColumnFormula>VLOOKUP(回答[[#This Row],[項目]],回答内容!A:C,2,FALSE)</calculatedColumnFormula>
    </tableColumn>
    <tableColumn id="4" xr3:uid="{A5848F08-10DD-46D0-8483-A251E7CFA13A}" name="記入内容" dataDxfId="46">
      <calculatedColumnFormula>VLOOKUP(回答[[#This Row],[項目]],回答内容!A:C,3,FALSE)</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48FE2FE-5131-4EFE-A8B2-258BA4C42926}" name="data" displayName="data" ref="B4:AZ5" totalsRowShown="0">
  <autoFilter ref="B4:AZ5" xr:uid="{B48FE2FE-5131-4EFE-A8B2-258BA4C42926}"/>
  <tableColumns count="51">
    <tableColumn id="49" xr3:uid="{0E1D30FF-95CB-4A7E-AB14-ED85DBDD9796}" name="受信日時" dataDxfId="45">
      <calculatedColumnFormula>回答内容!B1</calculatedColumnFormula>
    </tableColumn>
    <tableColumn id="2" xr3:uid="{F80D1433-65CF-4153-BA9A-C3515331692C}" name="ご提出日" dataDxfId="44">
      <calculatedColumnFormula>VLOOKUP(C3,回答[[見出し]:[記入内容]],2,FALSE)</calculatedColumnFormula>
    </tableColumn>
    <tableColumn id="3" xr3:uid="{0F248F41-A2A5-4F40-ACA1-D7D66C46259D}" name="都道府県" dataDxfId="43">
      <calculatedColumnFormula>VLOOKUP(D3,回答[[見出し]:[記入内容]],2,FALSE)</calculatedColumnFormula>
    </tableColumn>
    <tableColumn id="4" xr3:uid="{D47B85FE-DBAE-4C2D-85D5-47F4FE2B704C}" name="自治体名_x000a_" dataDxfId="42">
      <calculatedColumnFormula>VLOOKUP(E3,回答[[見出し]:[記入内容]],2,FALSE)</calculatedColumnFormula>
    </tableColumn>
    <tableColumn id="5" xr3:uid="{F6F04424-D57D-46F3-9554-3B9F765C011C}" name="掲載電話番号" dataDxfId="41">
      <calculatedColumnFormula>VLOOKUP(F3,回答[[見出し]:[記入内容]],2,FALSE)</calculatedColumnFormula>
    </tableColumn>
    <tableColumn id="6" xr3:uid="{39E9598C-5A63-4359-A598-9C4279831F19}" name="掲載電話担当課" dataDxfId="40">
      <calculatedColumnFormula>VLOOKUP(G3,回答[[見出し]:[記入内容]],2,FALSE)</calculatedColumnFormula>
    </tableColumn>
    <tableColumn id="7" xr3:uid="{166D96B5-B8A0-4D0C-8DC3-7F6BC9F00D94}" name="掲載郵便番号" dataDxfId="39">
      <calculatedColumnFormula>VLOOKUP(H3,回答[[見出し]:[記入内容]],2,FALSE)</calculatedColumnFormula>
    </tableColumn>
    <tableColumn id="8" xr3:uid="{863DA9E9-0613-4C11-ADE4-6D5A6D6B89ED}" name="掲載住所" dataDxfId="38">
      <calculatedColumnFormula>VLOOKUP(I3,回答[[見出し]:[記入内容]],2,FALSE)</calculatedColumnFormula>
    </tableColumn>
    <tableColumn id="9" xr3:uid="{4B2A0C82-A25D-45B7-A2E9-3289E13E85BA}" name="アンケート_x000a_ご担当部署名" dataDxfId="37">
      <calculatedColumnFormula>VLOOKUP(J3,回答[[見出し]:[記入内容]],2,FALSE)</calculatedColumnFormula>
    </tableColumn>
    <tableColumn id="10" xr3:uid="{C0D27F83-E93F-4D37-A0D7-F2E210BAAF0F}" name="ふりがな" dataDxfId="36">
      <calculatedColumnFormula>VLOOKUP(K3,回答[[見出し]:[記入内容]],2,FALSE)</calculatedColumnFormula>
    </tableColumn>
    <tableColumn id="11" xr3:uid="{E594842E-2FAB-40AA-8FBC-DDDA54746650}" name="ご担当者名" dataDxfId="35">
      <calculatedColumnFormula>VLOOKUP(L3,回答[[見出し]:[記入内容]],2,FALSE)</calculatedColumnFormula>
    </tableColumn>
    <tableColumn id="12" xr3:uid="{6BC4E808-3D76-4BEF-8A3B-ABDFF2B4F198}" name="担当課電話" dataDxfId="34">
      <calculatedColumnFormula>VLOOKUP(M3,回答[[見出し]:[記入内容]],2,FALSE)</calculatedColumnFormula>
    </tableColumn>
    <tableColumn id="13" xr3:uid="{FB0A639E-9629-4F27-89D2-BABBF5F11D85}" name="FAX" dataDxfId="33">
      <calculatedColumnFormula>VLOOKUP(N3,回答[[見出し]:[記入内容]],2,FALSE)</calculatedColumnFormula>
    </tableColumn>
    <tableColumn id="14" xr3:uid="{FBF4EF33-A0E2-4169-A200-3804B5A9EAEA}" name="メール" dataDxfId="32">
      <calculatedColumnFormula>VLOOKUP(O3,回答[[見出し]:[記入内容]],2,FALSE)</calculatedColumnFormula>
    </tableColumn>
    <tableColumn id="15" xr3:uid="{7133D021-770A-4B67-84DF-168A4D658416}" name="キャッチフレーズ" dataDxfId="31">
      <calculatedColumnFormula>VLOOKUP(P3,回答[[見出し]:[記入内容]],2,FALSE)</calculatedColumnFormula>
    </tableColumn>
    <tableColumn id="16" xr3:uid="{3507E07B-3269-4660-886B-1A323C7CA7AD}" name="SNS" dataDxfId="30">
      <calculatedColumnFormula>VLOOKUP(Q3,回答[[見出し]:[記入内容]],2,FALSE)</calculatedColumnFormula>
    </tableColumn>
    <tableColumn id="17" xr3:uid="{A0D0EC5B-A90B-49EA-B0AD-6C35D5B0B98E}" name="独自事業・条例等" dataDxfId="29">
      <calculatedColumnFormula>VLOOKUP(R3,回答[[見出し]:[記入内容]],2,FALSE)</calculatedColumnFormula>
    </tableColumn>
    <tableColumn id="18" xr3:uid="{11C14E9D-1EBE-4028-8EAC-C08B1BF44D99}" name="サイト名" dataDxfId="28">
      <calculatedColumnFormula>VLOOKUP(S3,回答[[見出し]:[記入内容]],2,FALSE)</calculatedColumnFormula>
    </tableColumn>
    <tableColumn id="19" xr3:uid="{73C57695-47EB-4E0C-9291-F9620F1C951F}" name="URL" dataDxfId="27">
      <calculatedColumnFormula>VLOOKUP(T3,回答[[見出し]:[記入内容]],2,FALSE)</calculatedColumnFormula>
    </tableColumn>
    <tableColumn id="20" xr3:uid="{ED256FD3-C1F3-4E68-AD1C-6A57D0364DC8}" name="空き家バンク" dataDxfId="26">
      <calculatedColumnFormula>VLOOKUP(U3,回答[[見出し]:[記入内容]],2,FALSE)</calculatedColumnFormula>
    </tableColumn>
    <tableColumn id="21" xr3:uid="{BD25DC3E-D75F-4759-9EBE-9DDA6AF392EB}" name="移住相談窓口" dataDxfId="25">
      <calculatedColumnFormula>VLOOKUP(V3,回答[[見出し]:[記入内容]],2,FALSE)</calculatedColumnFormula>
    </tableColumn>
    <tableColumn id="22" xr3:uid="{593CE438-1AA5-4F86-8B20-5351EA31C357}" name="地域おこし協力隊" dataDxfId="24">
      <calculatedColumnFormula>VLOOKUP(W3,回答[[見出し]:[記入内容]],2,FALSE)</calculatedColumnFormula>
    </tableColumn>
    <tableColumn id="23" xr3:uid="{0E3A4D65-E812-4272-8001-01BC0D3227BB}" name="地域づくり事業" dataDxfId="23">
      <calculatedColumnFormula>VLOOKUP(X3,回答[[見出し]:[記入内容]],2,FALSE)</calculatedColumnFormula>
    </tableColumn>
    <tableColumn id="24" xr3:uid="{E24C36EE-B9C0-4832-AB96-B2A7B1958FA3}" name="ＤＸ事例" dataDxfId="22">
      <calculatedColumnFormula>VLOOKUP(Y3,回答[[見出し]:[記入内容]],2,FALSE)</calculatedColumnFormula>
    </tableColumn>
    <tableColumn id="25" xr3:uid="{92B61EE6-1514-4264-803C-239D9674C2AD}" name="高齢者福祉事業" dataDxfId="21">
      <calculatedColumnFormula>VLOOKUP(Z3,回答[[見出し]:[記入内容]],2,FALSE)</calculatedColumnFormula>
    </tableColumn>
    <tableColumn id="26" xr3:uid="{D08D63B1-00E5-44B9-A374-9B7BAD760ABA}" name="交通支援" dataDxfId="20">
      <calculatedColumnFormula>VLOOKUP(AA3,回答[[見出し]:[記入内容]],2,FALSE)</calculatedColumnFormula>
    </tableColumn>
    <tableColumn id="27" xr3:uid="{80FE7D86-0366-4625-9BEA-A8C4824A7C22}" name="障害者福祉施策" dataDxfId="19">
      <calculatedColumnFormula>VLOOKUP(AB3,回答[[見出し]:[記入内容]],2,FALSE)</calculatedColumnFormula>
    </tableColumn>
    <tableColumn id="28" xr3:uid="{3EFF54ED-C7EE-45D5-8499-5A59411EC3CD}" name="子育て世代包括_x000a_支援センター" dataDxfId="18">
      <calculatedColumnFormula>VLOOKUP(AC3,回答[[見出し]:[記入内容]],2,FALSE)</calculatedColumnFormula>
    </tableColumn>
    <tableColumn id="29" xr3:uid="{A352AD23-ED8C-44A8-B8E9-944BCB7B203A}" name="子育て支援策" dataDxfId="17">
      <calculatedColumnFormula>VLOOKUP(AD3,回答[[見出し]:[記入内容]],2,FALSE)</calculatedColumnFormula>
    </tableColumn>
    <tableColumn id="30" xr3:uid="{C5C4BBE9-6B47-4B19-8B17-A5CDCA9860E8}" name="給食献立" dataDxfId="16">
      <calculatedColumnFormula>VLOOKUP(AE3,回答[[見出し]:[記入内容]],2,FALSE)</calculatedColumnFormula>
    </tableColumn>
    <tableColumn id="31" xr3:uid="{CD4BAF7F-3453-4FD5-8491-9E2F8CB89DAA}" name="教育施策" dataDxfId="15">
      <calculatedColumnFormula>VLOOKUP(AF3,回答[[見出し]:[記入内容]],2,FALSE)</calculatedColumnFormula>
    </tableColumn>
    <tableColumn id="32" xr3:uid="{FD6E6187-D494-457A-B315-07B0C3A88ABF}" name="官民連携" dataDxfId="14">
      <calculatedColumnFormula>VLOOKUP(AG3,回答[[見出し]:[記入内容]],2,FALSE)</calculatedColumnFormula>
    </tableColumn>
    <tableColumn id="33" xr3:uid="{07EFDCD1-C130-4CFC-9F09-79637DFC5D0A}" name="観光スポット" dataDxfId="13">
      <calculatedColumnFormula>VLOOKUP(AH3,回答[[見出し]:[記入内容]],2,FALSE)</calculatedColumnFormula>
    </tableColumn>
    <tableColumn id="34" xr3:uid="{8F241B0C-1725-4B70-A4DC-A859EF401CED}" name="食・特産品" dataDxfId="12">
      <calculatedColumnFormula>VLOOKUP(AI3,回答[[見出し]:[記入内容]],2,FALSE)</calculatedColumnFormula>
    </tableColumn>
    <tableColumn id="35" xr3:uid="{58D4FAA1-F2B2-4106-A911-ECF18ED1F95F}" name="ふるさと納税" dataDxfId="11">
      <calculatedColumnFormula>VLOOKUP(AJ3,回答[[見出し]:[記入内容]],2,FALSE)</calculatedColumnFormula>
    </tableColumn>
    <tableColumn id="36" xr3:uid="{3F12DC50-35C2-4040-9AD1-27A6EC2CB445}" name="紋章掲載申請" dataDxfId="10">
      <calculatedColumnFormula>VLOOKUP(AK3,回答[[見出し]:[記入内容]],2,FALSE)</calculatedColumnFormula>
    </tableColumn>
    <tableColumn id="37" xr3:uid="{54850EC5-3A82-4C79-800E-B170EA9C383B}" name="紋章ご担当課" dataDxfId="9">
      <calculatedColumnFormula>VLOOKUP(AL3,回答[[見出し]:[記入内容]],2,FALSE)</calculatedColumnFormula>
    </tableColumn>
    <tableColumn id="38" xr3:uid="{F7F24203-713E-4C2D-9F6C-1A6F3364AAF0}" name="紋章ご担当者名" dataDxfId="8">
      <calculatedColumnFormula>VLOOKUP(AM3,回答[[見出し]:[記入内容]],2,FALSE)</calculatedColumnFormula>
    </tableColumn>
    <tableColumn id="39" xr3:uid="{8F90946B-0592-4BA7-B96E-92B30F481DF2}" name="紋章 電話" dataDxfId="7">
      <calculatedColumnFormula>VLOOKUP(AN3,回答[[見出し]:[記入内容]],2,FALSE)</calculatedColumnFormula>
    </tableColumn>
    <tableColumn id="40" xr3:uid="{95422CCA-646D-4637-BDEE-B56B40A54191}" name="紋章 Email" dataDxfId="6">
      <calculatedColumnFormula>VLOOKUP(AO3,回答[[見出し]:[記入内容]],2,FALSE)</calculatedColumnFormula>
    </tableColumn>
    <tableColumn id="41" xr3:uid="{13932267-F555-4A27-8BBF-286C14ABC1A7}" name="申請書様式" dataDxfId="5">
      <calculatedColumnFormula>VLOOKUP(AP3,回答[[見出し]:[記入内容]],2,FALSE)</calculatedColumnFormula>
    </tableColumn>
    <tableColumn id="42" xr3:uid="{1C7120E6-A77E-4728-B483-010A16C46B53}" name="押印の有無" dataDxfId="4">
      <calculatedColumnFormula>VLOOKUP(AQ3,回答[[見出し]:[記入内容]],2,FALSE)</calculatedColumnFormula>
    </tableColumn>
    <tableColumn id="43" xr3:uid="{E30FD432-3A0C-4563-B306-A88C2FBA6102}" name="紋章データ" dataDxfId="3">
      <calculatedColumnFormula>VLOOKUP(AR3,回答[[見出し]:[記入内容]],2,FALSE)</calculatedColumnFormula>
    </tableColumn>
    <tableColumn id="44" xr3:uid="{0032C7FA-3573-423C-BE62-B865749A075F}" name="マニュアル等" dataDxfId="2">
      <calculatedColumnFormula>VLOOKUP(AS3,回答[[見出し]:[記入内容]],2,FALSE)</calculatedColumnFormula>
    </tableColumn>
    <tableColumn id="45" xr3:uid="{6226536F-3D64-4319-A112-00E4367752FC}" name="紋章手続方法" dataDxfId="1">
      <calculatedColumnFormula>VLOOKUP(AT3,回答[[見出し]:[記入内容]],2,FALSE)</calculatedColumnFormula>
    </tableColumn>
    <tableColumn id="46" xr3:uid="{FE464306-33A7-48B0-91F8-3FD143F99945}" name="連絡事項" dataDxfId="0">
      <calculatedColumnFormula>VLOOKUP(AU3,回答[[見出し]:[記入内容]],2,FALSE)</calculatedColumnFormula>
    </tableColumn>
    <tableColumn id="1" xr3:uid="{7695DA78-612D-4F45-933E-7BF7149D1F82}" name="施策tx数">
      <calculatedColumnFormula>回答内容!D2</calculatedColumnFormula>
    </tableColumn>
    <tableColumn id="47" xr3:uid="{1B82DA4C-06FF-49D9-AD1F-AFB39BDE6640}" name="見どころtx数">
      <calculatedColumnFormula>回答内容!D4</calculatedColumnFormula>
    </tableColumn>
    <tableColumn id="48" xr3:uid="{89512B03-E179-4B1E-B311-D33BDFE4D284}" name="合計tx数">
      <calculatedColumnFormula>回答内容!D6</calculatedColumnFormula>
    </tableColumn>
    <tableColumn id="50" xr3:uid="{054195C9-6E56-4166-877D-21E7F3E439B8}" name="形式">
      <calculatedColumnFormula>回答内容!B2</calculatedColumnFormula>
    </tableColumn>
    <tableColumn id="51" xr3:uid="{4DB31706-2D2D-42FA-AA07-DAC192D31D05}" name="コード">
      <calculatedColumnFormula>回答内容!B4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imagine-j.co.jp/media/uncategorized/a108"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table" Target="../tables/table8.xml"/></Relationships>
</file>

<file path=xl/worksheets/_rels/sheet4.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H120"/>
  <sheetViews>
    <sheetView showGridLines="0" tabSelected="1" topLeftCell="B1" zoomScale="73" zoomScaleNormal="73" zoomScaleSheetLayoutView="69" workbookViewId="0">
      <selection activeCell="C1" sqref="C1"/>
    </sheetView>
  </sheetViews>
  <sheetFormatPr defaultColWidth="9" defaultRowHeight="24" customHeight="1" x14ac:dyDescent="0.4"/>
  <cols>
    <col min="1" max="1" width="10.5" style="27" bestFit="1" customWidth="1"/>
    <col min="2" max="2" width="18.25" style="3" customWidth="1"/>
    <col min="3" max="3" width="89.75" style="2" customWidth="1"/>
    <col min="4" max="4" width="34.125" style="19" bestFit="1" customWidth="1"/>
    <col min="5" max="5" width="2.75" style="45" bestFit="1" customWidth="1"/>
    <col min="6" max="6" width="3.625" style="45" bestFit="1" customWidth="1"/>
    <col min="7" max="7" width="2.75" style="45" bestFit="1" customWidth="1"/>
    <col min="8" max="8" width="3.625" style="45" bestFit="1" customWidth="1"/>
    <col min="9" max="16384" width="9" style="1"/>
  </cols>
  <sheetData>
    <row r="1" spans="1:8" ht="36" customHeight="1" x14ac:dyDescent="0.4">
      <c r="B1" s="44"/>
      <c r="C1" s="47" t="s">
        <v>3093</v>
      </c>
      <c r="D1" s="31" t="s">
        <v>243</v>
      </c>
      <c r="F1" s="45" t="s">
        <v>247</v>
      </c>
      <c r="H1" s="30" t="s">
        <v>246</v>
      </c>
    </row>
    <row r="2" spans="1:8" ht="24" customHeight="1" x14ac:dyDescent="0.4">
      <c r="B2" s="48" t="s">
        <v>265</v>
      </c>
      <c r="C2" s="5" t="s">
        <v>79</v>
      </c>
      <c r="D2" s="32">
        <f>SUM(E:E)</f>
        <v>0</v>
      </c>
    </row>
    <row r="3" spans="1:8" ht="24" customHeight="1" x14ac:dyDescent="0.4">
      <c r="B3" s="48" t="s">
        <v>3089</v>
      </c>
      <c r="C3" s="5" t="s">
        <v>262</v>
      </c>
      <c r="D3" s="31" t="s">
        <v>244</v>
      </c>
    </row>
    <row r="4" spans="1:8" ht="24" customHeight="1" x14ac:dyDescent="0.4">
      <c r="B4" s="49" t="e">
        <f>VLOOKUP(C10&amp;C11,団体コード[],5,FALSE)</f>
        <v>#N/A</v>
      </c>
      <c r="C4" s="5" t="s">
        <v>183</v>
      </c>
      <c r="D4" s="32">
        <f>SUM(G:G)</f>
        <v>0</v>
      </c>
    </row>
    <row r="5" spans="1:8" ht="24" customHeight="1" x14ac:dyDescent="0.4">
      <c r="C5" s="5"/>
      <c r="D5" s="31" t="s">
        <v>245</v>
      </c>
    </row>
    <row r="6" spans="1:8" ht="24" customHeight="1" x14ac:dyDescent="0.4">
      <c r="C6" s="5" t="s">
        <v>80</v>
      </c>
      <c r="D6" s="32">
        <f>D2+D4</f>
        <v>0</v>
      </c>
    </row>
    <row r="7" spans="1:8" ht="24" customHeight="1" x14ac:dyDescent="0.4">
      <c r="C7" s="58" t="s">
        <v>4</v>
      </c>
    </row>
    <row r="8" spans="1:8" ht="24" customHeight="1" thickBot="1" x14ac:dyDescent="0.45">
      <c r="B8" s="12" t="s">
        <v>0</v>
      </c>
      <c r="C8" s="29" t="s">
        <v>188</v>
      </c>
    </row>
    <row r="9" spans="1:8" ht="30" customHeight="1" thickBot="1" x14ac:dyDescent="0.45">
      <c r="A9" s="27" t="s">
        <v>131</v>
      </c>
      <c r="B9" s="12" t="s">
        <v>190</v>
      </c>
      <c r="C9" s="37" t="s">
        <v>3092</v>
      </c>
      <c r="D9" s="59"/>
    </row>
    <row r="10" spans="1:8" ht="34.15" customHeight="1" thickBot="1" x14ac:dyDescent="0.45">
      <c r="A10" s="27" t="s">
        <v>51</v>
      </c>
      <c r="B10" s="12" t="s">
        <v>257</v>
      </c>
      <c r="C10" s="8" t="s">
        <v>48</v>
      </c>
      <c r="D10" s="38"/>
    </row>
    <row r="11" spans="1:8" ht="34.15" customHeight="1" thickBot="1" x14ac:dyDescent="0.45">
      <c r="A11" s="27" t="s">
        <v>52</v>
      </c>
      <c r="B11" s="12" t="s">
        <v>58</v>
      </c>
      <c r="C11" s="8" t="s">
        <v>3091</v>
      </c>
      <c r="D11" s="38"/>
    </row>
    <row r="12" spans="1:8" ht="31.9" customHeight="1" thickBot="1" x14ac:dyDescent="0.45">
      <c r="A12" s="27" t="s">
        <v>53</v>
      </c>
      <c r="B12" s="12" t="s">
        <v>59</v>
      </c>
      <c r="C12" s="8" t="s">
        <v>13</v>
      </c>
      <c r="D12" s="38" t="s">
        <v>15</v>
      </c>
    </row>
    <row r="13" spans="1:8" ht="31.9" customHeight="1" thickBot="1" x14ac:dyDescent="0.45">
      <c r="A13" s="27" t="s">
        <v>54</v>
      </c>
      <c r="B13" s="12" t="s">
        <v>184</v>
      </c>
      <c r="C13" s="8" t="s">
        <v>69</v>
      </c>
      <c r="D13" s="38"/>
    </row>
    <row r="14" spans="1:8" ht="31.9" customHeight="1" thickBot="1" x14ac:dyDescent="0.45">
      <c r="A14" s="27" t="s">
        <v>55</v>
      </c>
      <c r="B14" s="12" t="s">
        <v>61</v>
      </c>
      <c r="C14" s="22" t="s">
        <v>62</v>
      </c>
      <c r="D14" s="38" t="s">
        <v>15</v>
      </c>
    </row>
    <row r="15" spans="1:8" ht="33" customHeight="1" thickBot="1" x14ac:dyDescent="0.45">
      <c r="A15" s="27" t="s">
        <v>56</v>
      </c>
      <c r="B15" s="12" t="s">
        <v>60</v>
      </c>
      <c r="C15" s="8" t="s">
        <v>175</v>
      </c>
      <c r="D15" s="38"/>
    </row>
    <row r="16" spans="1:8" ht="33" customHeight="1" thickBot="1" x14ac:dyDescent="0.45">
      <c r="B16" s="12"/>
      <c r="C16" s="23"/>
      <c r="D16" s="38"/>
    </row>
    <row r="17" spans="1:6" ht="36" customHeight="1" thickBot="1" x14ac:dyDescent="0.45">
      <c r="A17" s="27" t="s">
        <v>57</v>
      </c>
      <c r="B17" s="21" t="s">
        <v>176</v>
      </c>
      <c r="C17" s="8" t="s">
        <v>10</v>
      </c>
      <c r="D17" s="38"/>
    </row>
    <row r="18" spans="1:6" ht="24" customHeight="1" thickBot="1" x14ac:dyDescent="0.45">
      <c r="A18" s="27" t="s">
        <v>64</v>
      </c>
      <c r="B18" s="12" t="s">
        <v>12</v>
      </c>
      <c r="C18" s="8" t="s">
        <v>11</v>
      </c>
      <c r="D18" s="38" t="s">
        <v>179</v>
      </c>
    </row>
    <row r="19" spans="1:6" ht="24" customHeight="1" thickBot="1" x14ac:dyDescent="0.45">
      <c r="A19" s="27" t="s">
        <v>63</v>
      </c>
      <c r="B19" s="12" t="s">
        <v>9</v>
      </c>
      <c r="C19" s="7" t="s">
        <v>177</v>
      </c>
      <c r="D19" s="38" t="s">
        <v>178</v>
      </c>
    </row>
    <row r="20" spans="1:6" ht="31.9" customHeight="1" thickBot="1" x14ac:dyDescent="0.45">
      <c r="A20" s="27" t="s">
        <v>65</v>
      </c>
      <c r="B20" s="12" t="s">
        <v>256</v>
      </c>
      <c r="C20" s="8" t="s">
        <v>13</v>
      </c>
      <c r="D20" s="38" t="s">
        <v>15</v>
      </c>
    </row>
    <row r="21" spans="1:6" ht="31.9" customHeight="1" thickBot="1" x14ac:dyDescent="0.45">
      <c r="A21" s="27" t="s">
        <v>66</v>
      </c>
      <c r="B21" s="13" t="s">
        <v>258</v>
      </c>
      <c r="C21" s="8" t="s">
        <v>13</v>
      </c>
      <c r="D21" s="38" t="s">
        <v>15</v>
      </c>
    </row>
    <row r="22" spans="1:6" ht="31.9" customHeight="1" thickBot="1" x14ac:dyDescent="0.45">
      <c r="A22" s="27" t="s">
        <v>67</v>
      </c>
      <c r="B22" s="12" t="s">
        <v>259</v>
      </c>
      <c r="C22" s="8" t="s">
        <v>14</v>
      </c>
      <c r="D22" s="38" t="s">
        <v>16</v>
      </c>
    </row>
    <row r="23" spans="1:6" ht="31.9" customHeight="1" x14ac:dyDescent="0.4">
      <c r="B23" s="12"/>
      <c r="C23" s="4"/>
      <c r="D23" s="38"/>
    </row>
    <row r="24" spans="1:6" ht="24" customHeight="1" x14ac:dyDescent="0.4">
      <c r="B24" s="12"/>
      <c r="D24" s="38"/>
    </row>
    <row r="25" spans="1:6" ht="58.9" customHeight="1" thickBot="1" x14ac:dyDescent="0.45">
      <c r="B25" s="12"/>
      <c r="C25" s="10" t="s">
        <v>74</v>
      </c>
      <c r="D25" s="38"/>
    </row>
    <row r="26" spans="1:6" ht="54.6" customHeight="1" thickBot="1" x14ac:dyDescent="0.45">
      <c r="A26" s="27" t="s">
        <v>50</v>
      </c>
      <c r="B26" s="12" t="s">
        <v>49</v>
      </c>
      <c r="C26" s="51"/>
      <c r="D26" s="39" t="s">
        <v>5</v>
      </c>
    </row>
    <row r="27" spans="1:6" ht="24" customHeight="1" x14ac:dyDescent="0.4">
      <c r="B27" s="12"/>
      <c r="D27" s="38"/>
    </row>
    <row r="28" spans="1:6" ht="30.6" customHeight="1" thickBot="1" x14ac:dyDescent="0.45">
      <c r="B28" s="12"/>
      <c r="C28" s="14" t="s">
        <v>192</v>
      </c>
      <c r="D28" s="38"/>
    </row>
    <row r="29" spans="1:6" ht="39.75" customHeight="1" thickBot="1" x14ac:dyDescent="0.45">
      <c r="A29" s="27" t="s">
        <v>194</v>
      </c>
      <c r="B29" s="12" t="s">
        <v>195</v>
      </c>
      <c r="C29" s="51"/>
      <c r="D29" s="39" t="s">
        <v>196</v>
      </c>
    </row>
    <row r="30" spans="1:6" ht="39.75" customHeight="1" x14ac:dyDescent="0.4">
      <c r="B30" s="12"/>
      <c r="C30" s="52"/>
      <c r="D30" s="39"/>
    </row>
    <row r="31" spans="1:6" ht="24" customHeight="1" thickBot="1" x14ac:dyDescent="0.45">
      <c r="B31" s="12"/>
      <c r="C31" s="24" t="s">
        <v>75</v>
      </c>
      <c r="D31" s="38"/>
    </row>
    <row r="32" spans="1:6" ht="91.15" customHeight="1" thickBot="1" x14ac:dyDescent="0.45">
      <c r="A32" s="27" t="s">
        <v>78</v>
      </c>
      <c r="B32" s="12" t="s">
        <v>77</v>
      </c>
      <c r="C32" s="51"/>
      <c r="D32" s="39" t="s">
        <v>76</v>
      </c>
      <c r="E32" s="25">
        <f>LEN(C32)</f>
        <v>0</v>
      </c>
      <c r="F32" s="25" t="s">
        <v>6</v>
      </c>
    </row>
    <row r="33" spans="1:6" ht="24" customHeight="1" x14ac:dyDescent="0.4">
      <c r="B33" s="12"/>
      <c r="D33" s="38"/>
    </row>
    <row r="34" spans="1:6" ht="35.450000000000003" customHeight="1" x14ac:dyDescent="0.4">
      <c r="B34" s="12"/>
      <c r="C34" s="14" t="s">
        <v>81</v>
      </c>
      <c r="D34" s="38"/>
    </row>
    <row r="35" spans="1:6" ht="24" customHeight="1" thickBot="1" x14ac:dyDescent="0.45">
      <c r="B35" s="12"/>
      <c r="C35" s="11" t="s">
        <v>82</v>
      </c>
      <c r="D35" s="38"/>
    </row>
    <row r="36" spans="1:6" ht="59.45" customHeight="1" thickBot="1" x14ac:dyDescent="0.45">
      <c r="A36" s="27" t="s">
        <v>198</v>
      </c>
      <c r="B36" s="21" t="s">
        <v>204</v>
      </c>
      <c r="C36" s="51"/>
      <c r="D36" s="39"/>
    </row>
    <row r="37" spans="1:6" ht="59.45" customHeight="1" thickBot="1" x14ac:dyDescent="0.45">
      <c r="A37" s="27" t="s">
        <v>200</v>
      </c>
      <c r="B37" s="21" t="s">
        <v>202</v>
      </c>
      <c r="C37" s="51"/>
      <c r="D37" s="39"/>
    </row>
    <row r="38" spans="1:6" ht="24" customHeight="1" x14ac:dyDescent="0.4">
      <c r="B38" s="12"/>
      <c r="D38" s="38"/>
    </row>
    <row r="39" spans="1:6" ht="24" customHeight="1" thickBot="1" x14ac:dyDescent="0.45">
      <c r="B39" s="12"/>
      <c r="C39" s="11" t="s">
        <v>83</v>
      </c>
      <c r="D39" s="38"/>
    </row>
    <row r="40" spans="1:6" ht="36" customHeight="1" thickBot="1" x14ac:dyDescent="0.45">
      <c r="A40" s="27" t="s">
        <v>84</v>
      </c>
      <c r="B40" s="12" t="s">
        <v>206</v>
      </c>
      <c r="C40" s="8" t="s">
        <v>23</v>
      </c>
      <c r="D40" s="38"/>
    </row>
    <row r="41" spans="1:6" ht="15.6" customHeight="1" x14ac:dyDescent="0.4">
      <c r="B41" s="12"/>
      <c r="C41" s="23"/>
      <c r="D41" s="38"/>
    </row>
    <row r="42" spans="1:6" ht="31.15" customHeight="1" thickBot="1" x14ac:dyDescent="0.45">
      <c r="B42" s="12"/>
      <c r="C42" s="11" t="s">
        <v>87</v>
      </c>
      <c r="D42" s="38"/>
    </row>
    <row r="43" spans="1:6" ht="36" customHeight="1" thickBot="1" x14ac:dyDescent="0.45">
      <c r="A43" s="27" t="s">
        <v>85</v>
      </c>
      <c r="B43" s="12" t="s">
        <v>208</v>
      </c>
      <c r="C43" s="8" t="s">
        <v>23</v>
      </c>
      <c r="D43" s="38"/>
    </row>
    <row r="44" spans="1:6" ht="24" customHeight="1" x14ac:dyDescent="0.4">
      <c r="B44" s="12"/>
      <c r="D44" s="38"/>
    </row>
    <row r="45" spans="1:6" ht="24" customHeight="1" thickBot="1" x14ac:dyDescent="0.45">
      <c r="B45" s="12"/>
      <c r="C45" s="11" t="s">
        <v>88</v>
      </c>
      <c r="D45" s="38"/>
    </row>
    <row r="46" spans="1:6" ht="48.6" customHeight="1" thickBot="1" x14ac:dyDescent="0.45">
      <c r="A46" s="27" t="s">
        <v>86</v>
      </c>
      <c r="B46" s="12" t="s">
        <v>89</v>
      </c>
      <c r="C46" s="51"/>
      <c r="D46" s="38"/>
      <c r="E46" s="45">
        <f>LEN(C46)</f>
        <v>0</v>
      </c>
      <c r="F46" s="45" t="s">
        <v>6</v>
      </c>
    </row>
    <row r="47" spans="1:6" ht="24" customHeight="1" x14ac:dyDescent="0.4">
      <c r="B47" s="12"/>
      <c r="D47" s="38"/>
    </row>
    <row r="48" spans="1:6" ht="24" customHeight="1" thickBot="1" x14ac:dyDescent="0.45">
      <c r="B48" s="12"/>
      <c r="C48" s="57" t="s">
        <v>180</v>
      </c>
      <c r="D48" s="38"/>
    </row>
    <row r="49" spans="1:6" ht="54" customHeight="1" thickBot="1" x14ac:dyDescent="0.45">
      <c r="A49" s="27" t="s">
        <v>91</v>
      </c>
      <c r="B49" s="12" t="s">
        <v>90</v>
      </c>
      <c r="C49" s="51"/>
      <c r="D49" s="38" t="s">
        <v>209</v>
      </c>
      <c r="E49" s="45">
        <f>LEN(C49)</f>
        <v>0</v>
      </c>
      <c r="F49" s="45" t="s">
        <v>6</v>
      </c>
    </row>
    <row r="50" spans="1:6" ht="24" customHeight="1" x14ac:dyDescent="0.4">
      <c r="B50" s="12"/>
      <c r="D50" s="38"/>
    </row>
    <row r="51" spans="1:6" ht="24" customHeight="1" thickBot="1" x14ac:dyDescent="0.45">
      <c r="B51" s="12"/>
      <c r="C51" s="11" t="s">
        <v>210</v>
      </c>
      <c r="D51" s="38"/>
    </row>
    <row r="52" spans="1:6" ht="90" customHeight="1" thickBot="1" x14ac:dyDescent="0.45">
      <c r="A52" s="27" t="s">
        <v>92</v>
      </c>
      <c r="B52" s="12" t="s">
        <v>213</v>
      </c>
      <c r="C52" s="51"/>
      <c r="D52" s="38" t="s">
        <v>211</v>
      </c>
      <c r="E52" s="45">
        <f>LEN(C52)</f>
        <v>0</v>
      </c>
      <c r="F52" s="45" t="s">
        <v>6</v>
      </c>
    </row>
    <row r="53" spans="1:6" ht="24" customHeight="1" x14ac:dyDescent="0.4">
      <c r="B53" s="12"/>
      <c r="D53" s="38"/>
    </row>
    <row r="54" spans="1:6" ht="24" customHeight="1" x14ac:dyDescent="0.4">
      <c r="B54" s="12"/>
      <c r="D54" s="38"/>
    </row>
    <row r="55" spans="1:6" ht="30" customHeight="1" x14ac:dyDescent="0.4">
      <c r="B55" s="12"/>
      <c r="C55" s="16" t="s">
        <v>93</v>
      </c>
      <c r="D55" s="38"/>
    </row>
    <row r="56" spans="1:6" ht="24" customHeight="1" x14ac:dyDescent="0.4">
      <c r="B56" s="12"/>
      <c r="D56" s="38"/>
    </row>
    <row r="57" spans="1:6" ht="24" customHeight="1" thickBot="1" x14ac:dyDescent="0.45">
      <c r="B57" s="12"/>
      <c r="C57" s="11" t="s">
        <v>217</v>
      </c>
      <c r="D57" s="38"/>
    </row>
    <row r="58" spans="1:6" ht="108.75" thickBot="1" x14ac:dyDescent="0.45">
      <c r="A58" s="27" t="s">
        <v>219</v>
      </c>
      <c r="B58" s="12" t="s">
        <v>95</v>
      </c>
      <c r="C58" s="51"/>
      <c r="D58" s="38" t="s">
        <v>264</v>
      </c>
      <c r="E58" s="45">
        <f>LEN(C58)</f>
        <v>0</v>
      </c>
      <c r="F58" s="45" t="s">
        <v>6</v>
      </c>
    </row>
    <row r="59" spans="1:6" ht="36.6" customHeight="1" x14ac:dyDescent="0.4">
      <c r="B59" s="12"/>
      <c r="D59" s="40"/>
    </row>
    <row r="60" spans="1:6" ht="45.6" customHeight="1" thickBot="1" x14ac:dyDescent="0.45">
      <c r="B60" s="12"/>
      <c r="C60" s="11" t="s">
        <v>214</v>
      </c>
      <c r="D60" s="38"/>
    </row>
    <row r="61" spans="1:6" ht="108.75" thickBot="1" x14ac:dyDescent="0.45">
      <c r="A61" s="27" t="s">
        <v>94</v>
      </c>
      <c r="B61" s="12" t="s">
        <v>98</v>
      </c>
      <c r="C61" s="51"/>
      <c r="D61" s="38" t="s">
        <v>96</v>
      </c>
      <c r="E61" s="45">
        <f>LEN(C61)</f>
        <v>0</v>
      </c>
      <c r="F61" s="45" t="s">
        <v>6</v>
      </c>
    </row>
    <row r="62" spans="1:6" ht="24" customHeight="1" x14ac:dyDescent="0.4">
      <c r="B62" s="12"/>
      <c r="D62" s="38"/>
    </row>
    <row r="63" spans="1:6" ht="24" customHeight="1" thickBot="1" x14ac:dyDescent="0.45">
      <c r="B63" s="12"/>
      <c r="C63" s="57" t="s">
        <v>215</v>
      </c>
      <c r="D63" s="38"/>
    </row>
    <row r="64" spans="1:6" ht="108.75" thickBot="1" x14ac:dyDescent="0.45">
      <c r="A64" s="27" t="s">
        <v>97</v>
      </c>
      <c r="B64" s="12" t="s">
        <v>101</v>
      </c>
      <c r="C64" s="51"/>
      <c r="D64" s="41" t="s">
        <v>216</v>
      </c>
      <c r="E64" s="45">
        <f>LEN(C64)</f>
        <v>0</v>
      </c>
      <c r="F64" s="45" t="s">
        <v>6</v>
      </c>
    </row>
    <row r="65" spans="1:6" ht="24" customHeight="1" x14ac:dyDescent="0.4">
      <c r="B65" s="12"/>
      <c r="C65" s="6"/>
      <c r="D65" s="38"/>
    </row>
    <row r="66" spans="1:6" ht="24" customHeight="1" x14ac:dyDescent="0.4">
      <c r="B66" s="12"/>
      <c r="C66" s="6"/>
      <c r="D66" s="38"/>
    </row>
    <row r="67" spans="1:6" ht="31.5" customHeight="1" x14ac:dyDescent="0.4">
      <c r="B67" s="12"/>
      <c r="C67" s="26" t="s">
        <v>99</v>
      </c>
      <c r="D67" s="38"/>
    </row>
    <row r="68" spans="1:6" ht="24" customHeight="1" thickBot="1" x14ac:dyDescent="0.45">
      <c r="B68" s="12"/>
      <c r="C68" s="11" t="s">
        <v>100</v>
      </c>
      <c r="D68" s="38"/>
    </row>
    <row r="69" spans="1:6" ht="40.9" customHeight="1" thickBot="1" x14ac:dyDescent="0.45">
      <c r="A69" s="27" t="s">
        <v>102</v>
      </c>
      <c r="B69" s="21" t="s">
        <v>103</v>
      </c>
      <c r="C69" s="9">
        <v>0</v>
      </c>
      <c r="D69" s="38" t="s">
        <v>17</v>
      </c>
    </row>
    <row r="70" spans="1:6" ht="24" customHeight="1" x14ac:dyDescent="0.4">
      <c r="B70" s="12"/>
      <c r="D70" s="38"/>
    </row>
    <row r="71" spans="1:6" ht="24" customHeight="1" thickBot="1" x14ac:dyDescent="0.45">
      <c r="B71" s="12"/>
      <c r="C71" s="10" t="s">
        <v>220</v>
      </c>
      <c r="D71" s="38"/>
    </row>
    <row r="72" spans="1:6" ht="67.900000000000006" customHeight="1" thickBot="1" x14ac:dyDescent="0.45">
      <c r="A72" s="27" t="s">
        <v>105</v>
      </c>
      <c r="B72" s="12" t="s">
        <v>104</v>
      </c>
      <c r="C72" s="51"/>
      <c r="D72" s="38" t="s">
        <v>221</v>
      </c>
      <c r="E72" s="45">
        <f>LEN(C72)</f>
        <v>0</v>
      </c>
      <c r="F72" s="45" t="s">
        <v>6</v>
      </c>
    </row>
    <row r="73" spans="1:6" ht="24" customHeight="1" x14ac:dyDescent="0.4">
      <c r="B73" s="12"/>
      <c r="D73" s="38"/>
    </row>
    <row r="74" spans="1:6" ht="24" customHeight="1" x14ac:dyDescent="0.4">
      <c r="B74" s="12"/>
      <c r="C74" s="14" t="s">
        <v>106</v>
      </c>
      <c r="D74" s="38"/>
    </row>
    <row r="75" spans="1:6" ht="24" customHeight="1" thickBot="1" x14ac:dyDescent="0.45">
      <c r="B75" s="12"/>
      <c r="C75" s="53" t="s">
        <v>108</v>
      </c>
      <c r="D75" s="38"/>
    </row>
    <row r="76" spans="1:6" ht="40.5" customHeight="1" thickBot="1" x14ac:dyDescent="0.45">
      <c r="A76" s="27" t="s">
        <v>110</v>
      </c>
      <c r="B76" s="12" t="s">
        <v>109</v>
      </c>
      <c r="C76" s="51"/>
      <c r="D76" s="38" t="s">
        <v>107</v>
      </c>
      <c r="E76" s="45">
        <f>LEN(C76)</f>
        <v>0</v>
      </c>
      <c r="F76" s="45" t="s">
        <v>6</v>
      </c>
    </row>
    <row r="77" spans="1:6" ht="24" customHeight="1" x14ac:dyDescent="0.4">
      <c r="B77" s="12"/>
      <c r="D77" s="38"/>
    </row>
    <row r="78" spans="1:6" ht="24" customHeight="1" thickBot="1" x14ac:dyDescent="0.45">
      <c r="B78" s="12"/>
      <c r="C78" s="11" t="s">
        <v>113</v>
      </c>
      <c r="D78" s="38"/>
    </row>
    <row r="79" spans="1:6" ht="50.45" customHeight="1" thickBot="1" x14ac:dyDescent="0.45">
      <c r="A79" s="27" t="s">
        <v>112</v>
      </c>
      <c r="B79" s="12" t="s">
        <v>114</v>
      </c>
      <c r="C79" s="51"/>
      <c r="D79" s="38" t="s">
        <v>111</v>
      </c>
      <c r="E79" s="45">
        <f>LEN(C79)</f>
        <v>0</v>
      </c>
      <c r="F79" s="45" t="s">
        <v>6</v>
      </c>
    </row>
    <row r="80" spans="1:6" ht="24" customHeight="1" x14ac:dyDescent="0.4">
      <c r="B80" s="12"/>
      <c r="D80" s="38"/>
    </row>
    <row r="81" spans="1:8" ht="24" customHeight="1" x14ac:dyDescent="0.4">
      <c r="B81" s="12"/>
      <c r="D81" s="38"/>
    </row>
    <row r="82" spans="1:8" ht="24" customHeight="1" thickBot="1" x14ac:dyDescent="0.45">
      <c r="B82" s="12"/>
      <c r="C82" s="24" t="s">
        <v>116</v>
      </c>
      <c r="D82" s="38"/>
    </row>
    <row r="83" spans="1:8" ht="53.45" customHeight="1" thickBot="1" x14ac:dyDescent="0.45">
      <c r="A83" s="27" t="s">
        <v>117</v>
      </c>
      <c r="B83" s="12" t="s">
        <v>266</v>
      </c>
      <c r="C83" s="51"/>
      <c r="D83" s="38" t="s">
        <v>115</v>
      </c>
      <c r="E83" s="45">
        <f>LEN(C83)</f>
        <v>0</v>
      </c>
      <c r="F83" s="45" t="s">
        <v>6</v>
      </c>
    </row>
    <row r="84" spans="1:8" ht="24" customHeight="1" x14ac:dyDescent="0.4">
      <c r="B84" s="12"/>
      <c r="D84" s="38"/>
    </row>
    <row r="85" spans="1:8" ht="24" customHeight="1" x14ac:dyDescent="0.4">
      <c r="B85" s="12"/>
      <c r="D85" s="38"/>
    </row>
    <row r="86" spans="1:8" ht="38.25" customHeight="1" x14ac:dyDescent="0.4">
      <c r="B86" s="12"/>
      <c r="C86" s="14" t="s">
        <v>232</v>
      </c>
      <c r="D86" s="38"/>
    </row>
    <row r="87" spans="1:8" ht="24" customHeight="1" thickBot="1" x14ac:dyDescent="0.45">
      <c r="B87" s="12"/>
      <c r="C87" s="50" t="s">
        <v>233</v>
      </c>
      <c r="D87" s="38"/>
    </row>
    <row r="88" spans="1:8" ht="60.75" customHeight="1" thickBot="1" x14ac:dyDescent="0.45">
      <c r="A88" s="27" t="s">
        <v>234</v>
      </c>
      <c r="B88" s="12" t="s">
        <v>154</v>
      </c>
      <c r="C88" s="51"/>
      <c r="D88" s="38" t="s">
        <v>240</v>
      </c>
      <c r="G88" s="45">
        <f>LEN(C88)</f>
        <v>0</v>
      </c>
      <c r="H88" s="45" t="s">
        <v>6</v>
      </c>
    </row>
    <row r="89" spans="1:8" ht="24" customHeight="1" x14ac:dyDescent="0.4">
      <c r="B89" s="12"/>
      <c r="D89" s="38"/>
    </row>
    <row r="90" spans="1:8" ht="24" customHeight="1" thickBot="1" x14ac:dyDescent="0.45">
      <c r="B90" s="12"/>
      <c r="C90" s="10" t="s">
        <v>235</v>
      </c>
      <c r="D90" s="38"/>
    </row>
    <row r="91" spans="1:8" ht="48.75" customHeight="1" thickBot="1" x14ac:dyDescent="0.45">
      <c r="A91" s="27" t="s">
        <v>236</v>
      </c>
      <c r="B91" s="12" t="s">
        <v>152</v>
      </c>
      <c r="C91" s="51"/>
      <c r="D91" s="38"/>
      <c r="G91" s="45">
        <f>LEN(C91)</f>
        <v>0</v>
      </c>
      <c r="H91" s="45" t="s">
        <v>6</v>
      </c>
    </row>
    <row r="92" spans="1:8" ht="24" customHeight="1" x14ac:dyDescent="0.4">
      <c r="B92" s="12"/>
      <c r="C92" s="18"/>
      <c r="D92" s="38"/>
    </row>
    <row r="93" spans="1:8" ht="24" customHeight="1" x14ac:dyDescent="0.4">
      <c r="B93" s="12"/>
      <c r="C93" s="14" t="s">
        <v>237</v>
      </c>
      <c r="D93" s="38"/>
    </row>
    <row r="94" spans="1:8" ht="24" customHeight="1" thickBot="1" x14ac:dyDescent="0.45">
      <c r="B94" s="12"/>
      <c r="C94" s="20" t="s">
        <v>47</v>
      </c>
      <c r="D94" s="38"/>
    </row>
    <row r="95" spans="1:8" ht="43.9" customHeight="1" thickBot="1" x14ac:dyDescent="0.45">
      <c r="A95" s="27" t="s">
        <v>231</v>
      </c>
      <c r="B95" s="12" t="s">
        <v>150</v>
      </c>
      <c r="C95" s="51"/>
      <c r="D95" s="38" t="s">
        <v>118</v>
      </c>
    </row>
    <row r="96" spans="1:8" ht="24" customHeight="1" x14ac:dyDescent="0.4">
      <c r="B96" s="12"/>
      <c r="C96" s="18"/>
      <c r="D96" s="38"/>
    </row>
    <row r="97" spans="1:5" ht="24" customHeight="1" x14ac:dyDescent="0.4">
      <c r="B97" s="12"/>
      <c r="D97" s="38"/>
    </row>
    <row r="98" spans="1:5" ht="24" customHeight="1" x14ac:dyDescent="0.4">
      <c r="B98" s="12"/>
      <c r="C98" s="14" t="s">
        <v>238</v>
      </c>
      <c r="D98" s="38"/>
    </row>
    <row r="99" spans="1:5" ht="41.45" customHeight="1" thickBot="1" x14ac:dyDescent="0.45">
      <c r="B99" s="12"/>
      <c r="C99" s="15" t="s">
        <v>18</v>
      </c>
      <c r="D99" s="38"/>
      <c r="E99" s="46"/>
    </row>
    <row r="100" spans="1:5" ht="51.6" customHeight="1" thickBot="1" x14ac:dyDescent="0.45">
      <c r="A100" s="27" t="s">
        <v>139</v>
      </c>
      <c r="B100" s="12" t="s">
        <v>120</v>
      </c>
      <c r="C100" s="54" t="s">
        <v>185</v>
      </c>
      <c r="D100" s="38"/>
    </row>
    <row r="101" spans="1:5" ht="60.75" customHeight="1" thickBot="1" x14ac:dyDescent="0.45">
      <c r="A101" s="27" t="s">
        <v>222</v>
      </c>
      <c r="B101" s="12" t="s">
        <v>146</v>
      </c>
      <c r="C101" s="56" t="s">
        <v>42</v>
      </c>
      <c r="D101" s="38"/>
    </row>
    <row r="102" spans="1:5" ht="60.75" customHeight="1" thickBot="1" x14ac:dyDescent="0.45">
      <c r="A102" s="27" t="s">
        <v>223</v>
      </c>
      <c r="B102" s="12" t="s">
        <v>148</v>
      </c>
      <c r="C102" s="56" t="s">
        <v>43</v>
      </c>
      <c r="D102" s="38"/>
    </row>
    <row r="103" spans="1:5" ht="60.75" customHeight="1" thickBot="1" x14ac:dyDescent="0.45">
      <c r="A103" s="27" t="s">
        <v>224</v>
      </c>
      <c r="B103" s="12" t="s">
        <v>121</v>
      </c>
      <c r="C103" s="56" t="s">
        <v>42</v>
      </c>
      <c r="D103" s="38"/>
    </row>
    <row r="104" spans="1:5" ht="60.75" customHeight="1" thickBot="1" x14ac:dyDescent="0.45">
      <c r="A104" s="27" t="s">
        <v>225</v>
      </c>
      <c r="B104" s="12" t="s">
        <v>122</v>
      </c>
      <c r="C104" s="56" t="s">
        <v>42</v>
      </c>
      <c r="D104" s="38"/>
    </row>
    <row r="105" spans="1:5" ht="60.75" customHeight="1" thickBot="1" x14ac:dyDescent="0.45">
      <c r="A105" s="27" t="s">
        <v>226</v>
      </c>
      <c r="B105" s="12" t="s">
        <v>123</v>
      </c>
      <c r="C105" s="54" t="s">
        <v>32</v>
      </c>
      <c r="D105" s="38"/>
    </row>
    <row r="106" spans="1:5" ht="60.75" customHeight="1" thickBot="1" x14ac:dyDescent="0.45">
      <c r="A106" s="27" t="s">
        <v>227</v>
      </c>
      <c r="B106" s="12" t="s">
        <v>124</v>
      </c>
      <c r="C106" s="54" t="s">
        <v>31</v>
      </c>
      <c r="D106" s="40" t="s">
        <v>45</v>
      </c>
    </row>
    <row r="107" spans="1:5" ht="60.75" customHeight="1" thickBot="1" x14ac:dyDescent="0.45">
      <c r="A107" s="27" t="s">
        <v>228</v>
      </c>
      <c r="B107" s="12" t="s">
        <v>125</v>
      </c>
      <c r="C107" s="54" t="s">
        <v>34</v>
      </c>
      <c r="D107" s="38" t="s">
        <v>46</v>
      </c>
    </row>
    <row r="108" spans="1:5" ht="60.75" customHeight="1" thickBot="1" x14ac:dyDescent="0.45">
      <c r="A108" s="27" t="s">
        <v>229</v>
      </c>
      <c r="B108" s="12" t="s">
        <v>127</v>
      </c>
      <c r="C108" s="51" t="s">
        <v>128</v>
      </c>
      <c r="D108" s="38" t="s">
        <v>129</v>
      </c>
    </row>
    <row r="109" spans="1:5" ht="74.45" customHeight="1" thickBot="1" x14ac:dyDescent="0.45">
      <c r="A109" s="27" t="s">
        <v>230</v>
      </c>
      <c r="B109" s="12" t="s">
        <v>126</v>
      </c>
      <c r="C109" s="51" t="s">
        <v>3090</v>
      </c>
      <c r="D109" s="42" t="s">
        <v>44</v>
      </c>
    </row>
    <row r="110" spans="1:5" ht="24" customHeight="1" x14ac:dyDescent="0.4">
      <c r="B110" s="12"/>
      <c r="D110" s="38"/>
    </row>
    <row r="111" spans="1:5" ht="28.15" customHeight="1" x14ac:dyDescent="0.4">
      <c r="B111" s="12"/>
      <c r="C111" s="14" t="s">
        <v>239</v>
      </c>
      <c r="D111" s="38"/>
    </row>
    <row r="112" spans="1:5" ht="27.6" customHeight="1" thickBot="1" x14ac:dyDescent="0.45">
      <c r="B112" s="12"/>
      <c r="C112" s="15" t="s">
        <v>41</v>
      </c>
      <c r="D112" s="38"/>
    </row>
    <row r="113" spans="1:8" ht="76.150000000000006" customHeight="1" thickBot="1" x14ac:dyDescent="0.45">
      <c r="A113" s="27" t="s">
        <v>255</v>
      </c>
      <c r="B113" s="12" t="s">
        <v>144</v>
      </c>
      <c r="C113" s="51"/>
      <c r="D113" s="38"/>
    </row>
    <row r="114" spans="1:8" ht="40.5" customHeight="1" x14ac:dyDescent="0.4">
      <c r="C114" s="19"/>
    </row>
    <row r="115" spans="1:8" ht="40.5" customHeight="1" x14ac:dyDescent="0.4">
      <c r="C115" s="55" t="s">
        <v>2</v>
      </c>
    </row>
    <row r="116" spans="1:8" ht="40.5" customHeight="1" x14ac:dyDescent="0.4">
      <c r="C116" s="55" t="s">
        <v>1</v>
      </c>
    </row>
    <row r="117" spans="1:8" ht="41.45" customHeight="1" x14ac:dyDescent="0.4">
      <c r="C117" s="17" t="s">
        <v>3</v>
      </c>
    </row>
    <row r="119" spans="1:8" ht="24" customHeight="1" x14ac:dyDescent="0.4">
      <c r="C119" s="17" t="s">
        <v>241</v>
      </c>
    </row>
    <row r="120" spans="1:8" ht="24" customHeight="1" x14ac:dyDescent="0.4">
      <c r="C120" s="17" t="s">
        <v>242</v>
      </c>
      <c r="H120" s="30" t="s">
        <v>246</v>
      </c>
    </row>
  </sheetData>
  <phoneticPr fontId="1"/>
  <conditionalFormatting sqref="D6">
    <cfRule type="cellIs" dxfId="48" priority="1" operator="greaterThan">
      <formula>500</formula>
    </cfRule>
  </conditionalFormatting>
  <dataValidations count="10">
    <dataValidation type="list" allowBlank="1" showInputMessage="1" showErrorMessage="1" sqref="C40 C43" xr:uid="{9F5A00DE-F327-43B2-BDFA-7094FCD4931E}">
      <formula1>選択</formula1>
    </dataValidation>
    <dataValidation errorStyle="warning" allowBlank="1" errorTitle="数字のみ入力ください" error="整数のみ入力できます。「か所」は自動で入力されます。" promptTitle="数字のみ入力ください" prompt="整数のみ入力できます。「か所」は自動で入力されます。" sqref="C64 C58 C61" xr:uid="{E1A0AE59-4FC6-43CA-977A-DE1DCD9A4F73}"/>
    <dataValidation imeMode="off" allowBlank="1" showInputMessage="1" showErrorMessage="1" sqref="C20:C22 C12" xr:uid="{8861382A-DE95-4642-909D-F00A947CAE82}"/>
    <dataValidation type="list" allowBlank="1" showInputMessage="1" sqref="C107" xr:uid="{9270DE48-E5CC-4348-BB90-8939F64C2C61}">
      <formula1>提供</formula1>
    </dataValidation>
    <dataValidation type="list" allowBlank="1" showInputMessage="1" showErrorMessage="1" sqref="C105" xr:uid="{A0B3E9F7-E9E9-4CAF-82B3-FB4249F948B5}">
      <formula1>様式</formula1>
    </dataValidation>
    <dataValidation type="list" allowBlank="1" showInputMessage="1" showErrorMessage="1" sqref="C106" xr:uid="{D1D48A29-64D2-4A71-A6A1-07A7A43D5F0A}">
      <formula1>押印1</formula1>
    </dataValidation>
    <dataValidation type="list" allowBlank="1" showInputMessage="1" showErrorMessage="1" sqref="C100" xr:uid="{10E9B80F-E247-4728-B0C6-9A2295EADB3B}">
      <formula1>申請</formula1>
    </dataValidation>
    <dataValidation type="list" allowBlank="1" showInputMessage="1" sqref="C13" xr:uid="{893531C9-3427-4069-B682-6FD54534A67F}">
      <formula1>電話</formula1>
    </dataValidation>
    <dataValidation errorStyle="warning" allowBlank="1" showErrorMessage="1" errorTitle="数字のみ入力ください" error="整数のみ入力できます。「か所」は自動で入力されます。" promptTitle="数字のみ入力ください" prompt="整数のみ入力できます。「か所」は自動で入力されます。" sqref="C65:C66 C67:C68" xr:uid="{92EBBCAB-C8F0-4F36-90A0-76B387155A22}"/>
    <dataValidation type="whole" errorStyle="warning" allowBlank="1" showInputMessage="1" errorTitle="数字のみ入力ください" error="整数のみ入力できます。「か所」は自動で入力されます。" promptTitle="数字のみ入力ください" prompt="整数のみ入力できます。「か所」は自動で入力されます。" sqref="C69" xr:uid="{D1BD299C-BBB4-45D5-85DB-D725C9130DA5}">
      <formula1>0</formula1>
      <formula2>10000</formula2>
    </dataValidation>
  </dataValidations>
  <hyperlinks>
    <hyperlink ref="C7" r:id="rId1" xr:uid="{EE38D795-F9D7-4CCF-A68F-8559356F1208}"/>
  </hyperlinks>
  <pageMargins left="0.25" right="0.25" top="0.75" bottom="0.75" header="0.3" footer="0.3"/>
  <pageSetup paperSize="9" scale="63" fitToHeight="0" orientation="portrait" r:id="rId2"/>
  <rowBreaks count="4" manualBreakCount="4">
    <brk id="23" min="1" max="3" man="1"/>
    <brk id="53" min="1" max="3" man="1"/>
    <brk id="80" min="1" max="3" man="1"/>
    <brk id="96" min="1" max="3" man="1"/>
  </rowBreaks>
  <colBreaks count="1" manualBreakCount="1">
    <brk id="2"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32" r:id="rId5" name="Group Box 8">
              <controlPr defaultSize="0" autoFill="0" autoPict="0">
                <anchor moveWithCells="1">
                  <from>
                    <xdr:col>2</xdr:col>
                    <xdr:colOff>9525</xdr:colOff>
                    <xdr:row>39</xdr:row>
                    <xdr:rowOff>0</xdr:rowOff>
                  </from>
                  <to>
                    <xdr:col>2</xdr:col>
                    <xdr:colOff>6781800</xdr:colOff>
                    <xdr:row>39</xdr:row>
                    <xdr:rowOff>447675</xdr:rowOff>
                  </to>
                </anchor>
              </controlPr>
            </control>
          </mc:Choice>
        </mc:AlternateContent>
        <mc:AlternateContent xmlns:mc="http://schemas.openxmlformats.org/markup-compatibility/2006">
          <mc:Choice Requires="x14">
            <control shapeId="1048" r:id="rId6" name="Group Box 24">
              <controlPr defaultSize="0" autoFill="0" autoPict="0">
                <anchor moveWithCells="1">
                  <from>
                    <xdr:col>2</xdr:col>
                    <xdr:colOff>438150</xdr:colOff>
                    <xdr:row>28</xdr:row>
                    <xdr:rowOff>0</xdr:rowOff>
                  </from>
                  <to>
                    <xdr:col>2</xdr:col>
                    <xdr:colOff>4210050</xdr:colOff>
                    <xdr:row>29</xdr:row>
                    <xdr:rowOff>466725</xdr:rowOff>
                  </to>
                </anchor>
              </controlPr>
            </control>
          </mc:Choice>
        </mc:AlternateContent>
        <mc:AlternateContent xmlns:mc="http://schemas.openxmlformats.org/markup-compatibility/2006">
          <mc:Choice Requires="x14">
            <control shapeId="1050" r:id="rId7" name="Group Box 26">
              <controlPr defaultSize="0" autoFill="0" autoPict="0">
                <anchor moveWithCells="1">
                  <from>
                    <xdr:col>2</xdr:col>
                    <xdr:colOff>209550</xdr:colOff>
                    <xdr:row>75</xdr:row>
                    <xdr:rowOff>66675</xdr:rowOff>
                  </from>
                  <to>
                    <xdr:col>2</xdr:col>
                    <xdr:colOff>6419850</xdr:colOff>
                    <xdr:row>76</xdr:row>
                    <xdr:rowOff>133350</xdr:rowOff>
                  </to>
                </anchor>
              </controlPr>
            </control>
          </mc:Choice>
        </mc:AlternateContent>
        <mc:AlternateContent xmlns:mc="http://schemas.openxmlformats.org/markup-compatibility/2006">
          <mc:Choice Requires="x14">
            <control shapeId="1054" r:id="rId8" name="Group Box 30">
              <controlPr defaultSize="0" autoFill="0" autoPict="0">
                <anchor moveWithCells="1">
                  <from>
                    <xdr:col>2</xdr:col>
                    <xdr:colOff>76200</xdr:colOff>
                    <xdr:row>98</xdr:row>
                    <xdr:rowOff>733425</xdr:rowOff>
                  </from>
                  <to>
                    <xdr:col>3</xdr:col>
                    <xdr:colOff>485775</xdr:colOff>
                    <xdr:row>101</xdr:row>
                    <xdr:rowOff>504825</xdr:rowOff>
                  </to>
                </anchor>
              </controlPr>
            </control>
          </mc:Choice>
        </mc:AlternateContent>
        <mc:AlternateContent xmlns:mc="http://schemas.openxmlformats.org/markup-compatibility/2006">
          <mc:Choice Requires="x14">
            <control shapeId="1056" r:id="rId9" name="Group Box 32">
              <controlPr defaultSize="0" autoFill="0" autoPict="0">
                <anchor moveWithCells="1">
                  <from>
                    <xdr:col>2</xdr:col>
                    <xdr:colOff>438150</xdr:colOff>
                    <xdr:row>39</xdr:row>
                    <xdr:rowOff>0</xdr:rowOff>
                  </from>
                  <to>
                    <xdr:col>2</xdr:col>
                    <xdr:colOff>4210050</xdr:colOff>
                    <xdr:row>41</xdr:row>
                    <xdr:rowOff>323850</xdr:rowOff>
                  </to>
                </anchor>
              </controlPr>
            </control>
          </mc:Choice>
        </mc:AlternateContent>
        <mc:AlternateContent xmlns:mc="http://schemas.openxmlformats.org/markup-compatibility/2006">
          <mc:Choice Requires="x14">
            <control shapeId="1057" r:id="rId10" name="Group Box 33">
              <controlPr defaultSize="0" autoFill="0" autoPict="0">
                <anchor moveWithCells="1">
                  <from>
                    <xdr:col>2</xdr:col>
                    <xdr:colOff>9525</xdr:colOff>
                    <xdr:row>75</xdr:row>
                    <xdr:rowOff>0</xdr:rowOff>
                  </from>
                  <to>
                    <xdr:col>2</xdr:col>
                    <xdr:colOff>6781800</xdr:colOff>
                    <xdr:row>75</xdr:row>
                    <xdr:rowOff>447675</xdr:rowOff>
                  </to>
                </anchor>
              </controlPr>
            </control>
          </mc:Choice>
        </mc:AlternateContent>
        <mc:AlternateContent xmlns:mc="http://schemas.openxmlformats.org/markup-compatibility/2006">
          <mc:Choice Requires="x14">
            <control shapeId="1059" r:id="rId11" name="Group Box 35">
              <controlPr defaultSize="0" autoFill="0" autoPict="0">
                <anchor moveWithCells="1">
                  <from>
                    <xdr:col>2</xdr:col>
                    <xdr:colOff>209550</xdr:colOff>
                    <xdr:row>109</xdr:row>
                    <xdr:rowOff>0</xdr:rowOff>
                  </from>
                  <to>
                    <xdr:col>2</xdr:col>
                    <xdr:colOff>6429375</xdr:colOff>
                    <xdr:row>110</xdr:row>
                    <xdr:rowOff>266700</xdr:rowOff>
                  </to>
                </anchor>
              </controlPr>
            </control>
          </mc:Choice>
        </mc:AlternateContent>
        <mc:AlternateContent xmlns:mc="http://schemas.openxmlformats.org/markup-compatibility/2006">
          <mc:Choice Requires="x14">
            <control shapeId="1060" r:id="rId12" name="Group Box 36">
              <controlPr defaultSize="0" autoFill="0" autoPict="0">
                <anchor moveWithCells="1">
                  <from>
                    <xdr:col>2</xdr:col>
                    <xdr:colOff>9525</xdr:colOff>
                    <xdr:row>109</xdr:row>
                    <xdr:rowOff>0</xdr:rowOff>
                  </from>
                  <to>
                    <xdr:col>2</xdr:col>
                    <xdr:colOff>6781800</xdr:colOff>
                    <xdr:row>110</xdr:row>
                    <xdr:rowOff>133350</xdr:rowOff>
                  </to>
                </anchor>
              </controlPr>
            </control>
          </mc:Choice>
        </mc:AlternateContent>
        <mc:AlternateContent xmlns:mc="http://schemas.openxmlformats.org/markup-compatibility/2006">
          <mc:Choice Requires="x14">
            <control shapeId="1061" r:id="rId13" name="Group Box 37">
              <controlPr defaultSize="0" autoFill="0" autoPict="0">
                <anchor moveWithCells="1">
                  <from>
                    <xdr:col>2</xdr:col>
                    <xdr:colOff>209550</xdr:colOff>
                    <xdr:row>109</xdr:row>
                    <xdr:rowOff>0</xdr:rowOff>
                  </from>
                  <to>
                    <xdr:col>2</xdr:col>
                    <xdr:colOff>6429375</xdr:colOff>
                    <xdr:row>110</xdr:row>
                    <xdr:rowOff>266700</xdr:rowOff>
                  </to>
                </anchor>
              </controlPr>
            </control>
          </mc:Choice>
        </mc:AlternateContent>
        <mc:AlternateContent xmlns:mc="http://schemas.openxmlformats.org/markup-compatibility/2006">
          <mc:Choice Requires="x14">
            <control shapeId="1062" r:id="rId14" name="Group Box 38">
              <controlPr defaultSize="0" autoFill="0" autoPict="0">
                <anchor moveWithCells="1">
                  <from>
                    <xdr:col>2</xdr:col>
                    <xdr:colOff>9525</xdr:colOff>
                    <xdr:row>109</xdr:row>
                    <xdr:rowOff>0</xdr:rowOff>
                  </from>
                  <to>
                    <xdr:col>2</xdr:col>
                    <xdr:colOff>6781800</xdr:colOff>
                    <xdr:row>110</xdr:row>
                    <xdr:rowOff>133350</xdr:rowOff>
                  </to>
                </anchor>
              </controlPr>
            </control>
          </mc:Choice>
        </mc:AlternateContent>
        <mc:AlternateContent xmlns:mc="http://schemas.openxmlformats.org/markup-compatibility/2006">
          <mc:Choice Requires="x14">
            <control shapeId="1063" r:id="rId15" name="Group Box 39">
              <controlPr defaultSize="0" autoFill="0" autoPict="0">
                <anchor moveWithCells="1">
                  <from>
                    <xdr:col>2</xdr:col>
                    <xdr:colOff>209550</xdr:colOff>
                    <xdr:row>109</xdr:row>
                    <xdr:rowOff>0</xdr:rowOff>
                  </from>
                  <to>
                    <xdr:col>2</xdr:col>
                    <xdr:colOff>6429375</xdr:colOff>
                    <xdr:row>110</xdr:row>
                    <xdr:rowOff>266700</xdr:rowOff>
                  </to>
                </anchor>
              </controlPr>
            </control>
          </mc:Choice>
        </mc:AlternateContent>
        <mc:AlternateContent xmlns:mc="http://schemas.openxmlformats.org/markup-compatibility/2006">
          <mc:Choice Requires="x14">
            <control shapeId="1064" r:id="rId16" name="Group Box 40">
              <controlPr defaultSize="0" autoFill="0" autoPict="0">
                <anchor moveWithCells="1">
                  <from>
                    <xdr:col>2</xdr:col>
                    <xdr:colOff>9525</xdr:colOff>
                    <xdr:row>109</xdr:row>
                    <xdr:rowOff>0</xdr:rowOff>
                  </from>
                  <to>
                    <xdr:col>2</xdr:col>
                    <xdr:colOff>6781800</xdr:colOff>
                    <xdr:row>110</xdr:row>
                    <xdr:rowOff>133350</xdr:rowOff>
                  </to>
                </anchor>
              </controlPr>
            </control>
          </mc:Choice>
        </mc:AlternateContent>
        <mc:AlternateContent xmlns:mc="http://schemas.openxmlformats.org/markup-compatibility/2006">
          <mc:Choice Requires="x14">
            <control shapeId="1072" r:id="rId17" name="Group Box 48">
              <controlPr defaultSize="0" autoFill="0" autoPict="0">
                <anchor moveWithCells="1">
                  <from>
                    <xdr:col>2</xdr:col>
                    <xdr:colOff>9525</xdr:colOff>
                    <xdr:row>42</xdr:row>
                    <xdr:rowOff>0</xdr:rowOff>
                  </from>
                  <to>
                    <xdr:col>2</xdr:col>
                    <xdr:colOff>6781800</xdr:colOff>
                    <xdr:row>42</xdr:row>
                    <xdr:rowOff>447675</xdr:rowOff>
                  </to>
                </anchor>
              </controlPr>
            </control>
          </mc:Choice>
        </mc:AlternateContent>
        <mc:AlternateContent xmlns:mc="http://schemas.openxmlformats.org/markup-compatibility/2006">
          <mc:Choice Requires="x14">
            <control shapeId="1073" r:id="rId18" name="Group Box 49">
              <controlPr defaultSize="0" autoFill="0" autoPict="0">
                <anchor moveWithCells="1">
                  <from>
                    <xdr:col>2</xdr:col>
                    <xdr:colOff>438150</xdr:colOff>
                    <xdr:row>39</xdr:row>
                    <xdr:rowOff>142875</xdr:rowOff>
                  </from>
                  <to>
                    <xdr:col>2</xdr:col>
                    <xdr:colOff>4210050</xdr:colOff>
                    <xdr:row>42</xdr:row>
                    <xdr:rowOff>76200</xdr:rowOff>
                  </to>
                </anchor>
              </controlPr>
            </control>
          </mc:Choice>
        </mc:AlternateContent>
        <mc:AlternateContent xmlns:mc="http://schemas.openxmlformats.org/markup-compatibility/2006">
          <mc:Choice Requires="x14">
            <control shapeId="1076" r:id="rId19" name="Group Box 52">
              <controlPr defaultSize="0" autoFill="0" autoPict="0">
                <anchor moveWithCells="1">
                  <from>
                    <xdr:col>2</xdr:col>
                    <xdr:colOff>9525</xdr:colOff>
                    <xdr:row>84</xdr:row>
                    <xdr:rowOff>0</xdr:rowOff>
                  </from>
                  <to>
                    <xdr:col>2</xdr:col>
                    <xdr:colOff>6781800</xdr:colOff>
                    <xdr:row>85</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77474-E3FE-45D3-8C70-AEA7736ABF5E}">
  <sheetPr codeName="Sheet2"/>
  <dimension ref="B3:H976"/>
  <sheetViews>
    <sheetView workbookViewId="0">
      <selection activeCell="B10" sqref="B10"/>
    </sheetView>
  </sheetViews>
  <sheetFormatPr defaultRowHeight="18.75" x14ac:dyDescent="0.4"/>
  <cols>
    <col min="2" max="2" width="12.125" customWidth="1"/>
    <col min="4" max="4" width="12.125" customWidth="1"/>
    <col min="5" max="5" width="20.375" customWidth="1"/>
    <col min="6" max="6" width="12.125" customWidth="1"/>
    <col min="19" max="19" width="13.25" customWidth="1"/>
  </cols>
  <sheetData>
    <row r="3" spans="2:8" x14ac:dyDescent="0.4">
      <c r="B3" t="s">
        <v>19</v>
      </c>
    </row>
    <row r="4" spans="2:8" x14ac:dyDescent="0.4">
      <c r="B4" t="s">
        <v>23</v>
      </c>
    </row>
    <row r="5" spans="2:8" x14ac:dyDescent="0.4">
      <c r="B5" t="s">
        <v>29</v>
      </c>
      <c r="G5" t="s">
        <v>35</v>
      </c>
    </row>
    <row r="6" spans="2:8" x14ac:dyDescent="0.4">
      <c r="B6" t="s">
        <v>30</v>
      </c>
      <c r="G6" t="s">
        <v>36</v>
      </c>
      <c r="H6" t="s">
        <v>37</v>
      </c>
    </row>
    <row r="8" spans="2:8" x14ac:dyDescent="0.4">
      <c r="B8" t="s">
        <v>21</v>
      </c>
      <c r="G8" t="s">
        <v>38</v>
      </c>
      <c r="H8">
        <v>16</v>
      </c>
    </row>
    <row r="9" spans="2:8" x14ac:dyDescent="0.4">
      <c r="B9" t="s">
        <v>32</v>
      </c>
      <c r="G9" t="s">
        <v>39</v>
      </c>
      <c r="H9">
        <v>12</v>
      </c>
    </row>
    <row r="10" spans="2:8" x14ac:dyDescent="0.4">
      <c r="B10" t="s">
        <v>3088</v>
      </c>
      <c r="G10" t="s">
        <v>40</v>
      </c>
      <c r="H10">
        <v>14</v>
      </c>
    </row>
    <row r="11" spans="2:8" x14ac:dyDescent="0.4">
      <c r="B11" t="s">
        <v>26</v>
      </c>
    </row>
    <row r="12" spans="2:8" x14ac:dyDescent="0.4">
      <c r="B12" t="s">
        <v>25</v>
      </c>
    </row>
    <row r="15" spans="2:8" x14ac:dyDescent="0.4">
      <c r="B15" t="s">
        <v>20</v>
      </c>
    </row>
    <row r="16" spans="2:8" x14ac:dyDescent="0.4">
      <c r="B16" t="s">
        <v>31</v>
      </c>
    </row>
    <row r="17" spans="2:2" x14ac:dyDescent="0.4">
      <c r="B17" t="s">
        <v>3087</v>
      </c>
    </row>
    <row r="18" spans="2:2" x14ac:dyDescent="0.4">
      <c r="B18" t="s">
        <v>33</v>
      </c>
    </row>
    <row r="19" spans="2:2" x14ac:dyDescent="0.4">
      <c r="B19" t="s">
        <v>28</v>
      </c>
    </row>
    <row r="20" spans="2:2" x14ac:dyDescent="0.4">
      <c r="B20" t="s">
        <v>27</v>
      </c>
    </row>
    <row r="22" spans="2:2" x14ac:dyDescent="0.4">
      <c r="B22" t="s">
        <v>22</v>
      </c>
    </row>
    <row r="23" spans="2:2" x14ac:dyDescent="0.4">
      <c r="B23" t="s">
        <v>34</v>
      </c>
    </row>
    <row r="24" spans="2:2" x14ac:dyDescent="0.4">
      <c r="B24" t="s">
        <v>181</v>
      </c>
    </row>
    <row r="25" spans="2:2" x14ac:dyDescent="0.4">
      <c r="B25" t="s">
        <v>182</v>
      </c>
    </row>
    <row r="26" spans="2:2" x14ac:dyDescent="0.4">
      <c r="B26" t="s">
        <v>73</v>
      </c>
    </row>
    <row r="29" spans="2:2" x14ac:dyDescent="0.4">
      <c r="B29" t="s">
        <v>24</v>
      </c>
    </row>
    <row r="30" spans="2:2" x14ac:dyDescent="0.4">
      <c r="B30" t="s">
        <v>185</v>
      </c>
    </row>
    <row r="31" spans="2:2" x14ac:dyDescent="0.4">
      <c r="B31" t="s">
        <v>186</v>
      </c>
    </row>
    <row r="32" spans="2:2" x14ac:dyDescent="0.4">
      <c r="B32" t="s">
        <v>187</v>
      </c>
    </row>
    <row r="35" spans="2:6" x14ac:dyDescent="0.4">
      <c r="B35" t="s">
        <v>68</v>
      </c>
    </row>
    <row r="36" spans="2:6" x14ac:dyDescent="0.4">
      <c r="B36" t="s">
        <v>69</v>
      </c>
    </row>
    <row r="37" spans="2:6" x14ac:dyDescent="0.4">
      <c r="B37" t="s">
        <v>70</v>
      </c>
    </row>
    <row r="38" spans="2:6" x14ac:dyDescent="0.4">
      <c r="B38" t="s">
        <v>71</v>
      </c>
    </row>
    <row r="39" spans="2:6" x14ac:dyDescent="0.4">
      <c r="B39" t="s">
        <v>72</v>
      </c>
    </row>
    <row r="40" spans="2:6" x14ac:dyDescent="0.4">
      <c r="B40" t="s">
        <v>73</v>
      </c>
    </row>
    <row r="43" spans="2:6" x14ac:dyDescent="0.4">
      <c r="B43" t="s">
        <v>3081</v>
      </c>
      <c r="C43" t="s">
        <v>3082</v>
      </c>
      <c r="D43" t="s">
        <v>3084</v>
      </c>
      <c r="E43" t="s">
        <v>3080</v>
      </c>
      <c r="F43" t="s">
        <v>3083</v>
      </c>
    </row>
    <row r="44" spans="2:6" x14ac:dyDescent="0.4">
      <c r="B44" t="s">
        <v>3085</v>
      </c>
      <c r="C44" t="s">
        <v>48</v>
      </c>
      <c r="D44" t="s">
        <v>191</v>
      </c>
      <c r="E44">
        <v>0</v>
      </c>
      <c r="F44">
        <v>0</v>
      </c>
    </row>
    <row r="45" spans="2:6" x14ac:dyDescent="0.4">
      <c r="B45" t="s">
        <v>268</v>
      </c>
      <c r="C45" t="s">
        <v>269</v>
      </c>
      <c r="D45" t="s">
        <v>270</v>
      </c>
      <c r="E45" t="s">
        <v>267</v>
      </c>
      <c r="F45">
        <v>13030</v>
      </c>
    </row>
    <row r="46" spans="2:6" x14ac:dyDescent="0.4">
      <c r="B46" t="s">
        <v>272</v>
      </c>
      <c r="C46" t="s">
        <v>269</v>
      </c>
      <c r="D46" t="s">
        <v>273</v>
      </c>
      <c r="E46" t="s">
        <v>271</v>
      </c>
      <c r="F46">
        <v>13048</v>
      </c>
    </row>
    <row r="47" spans="2:6" x14ac:dyDescent="0.4">
      <c r="B47" t="s">
        <v>275</v>
      </c>
      <c r="C47" t="s">
        <v>269</v>
      </c>
      <c r="D47" t="s">
        <v>276</v>
      </c>
      <c r="E47" t="s">
        <v>274</v>
      </c>
      <c r="F47">
        <v>13315</v>
      </c>
    </row>
    <row r="48" spans="2:6" x14ac:dyDescent="0.4">
      <c r="B48" t="s">
        <v>278</v>
      </c>
      <c r="C48" t="s">
        <v>269</v>
      </c>
      <c r="D48" t="s">
        <v>279</v>
      </c>
      <c r="E48" t="s">
        <v>277</v>
      </c>
      <c r="F48">
        <v>13323</v>
      </c>
    </row>
    <row r="49" spans="2:6" x14ac:dyDescent="0.4">
      <c r="B49" t="s">
        <v>281</v>
      </c>
      <c r="C49" t="s">
        <v>269</v>
      </c>
      <c r="D49" t="s">
        <v>282</v>
      </c>
      <c r="E49" t="s">
        <v>280</v>
      </c>
      <c r="F49">
        <v>13331</v>
      </c>
    </row>
    <row r="50" spans="2:6" x14ac:dyDescent="0.4">
      <c r="B50" t="s">
        <v>284</v>
      </c>
      <c r="C50" t="s">
        <v>269</v>
      </c>
      <c r="D50" t="s">
        <v>285</v>
      </c>
      <c r="E50" t="s">
        <v>283</v>
      </c>
      <c r="F50">
        <v>13340</v>
      </c>
    </row>
    <row r="51" spans="2:6" x14ac:dyDescent="0.4">
      <c r="B51" t="s">
        <v>287</v>
      </c>
      <c r="C51" t="s">
        <v>269</v>
      </c>
      <c r="D51" t="s">
        <v>288</v>
      </c>
      <c r="E51" t="s">
        <v>286</v>
      </c>
      <c r="F51">
        <v>13374</v>
      </c>
    </row>
    <row r="52" spans="2:6" x14ac:dyDescent="0.4">
      <c r="B52" t="s">
        <v>290</v>
      </c>
      <c r="C52" t="s">
        <v>269</v>
      </c>
      <c r="D52" t="s">
        <v>291</v>
      </c>
      <c r="E52" t="s">
        <v>289</v>
      </c>
      <c r="F52">
        <v>13439</v>
      </c>
    </row>
    <row r="53" spans="2:6" x14ac:dyDescent="0.4">
      <c r="B53" t="s">
        <v>293</v>
      </c>
      <c r="C53" t="s">
        <v>269</v>
      </c>
      <c r="D53" t="s">
        <v>294</v>
      </c>
      <c r="E53" t="s">
        <v>292</v>
      </c>
      <c r="F53">
        <v>13455</v>
      </c>
    </row>
    <row r="54" spans="2:6" x14ac:dyDescent="0.4">
      <c r="B54" t="s">
        <v>296</v>
      </c>
      <c r="C54" t="s">
        <v>269</v>
      </c>
      <c r="D54" t="s">
        <v>297</v>
      </c>
      <c r="E54" t="s">
        <v>295</v>
      </c>
      <c r="F54">
        <v>13463</v>
      </c>
    </row>
    <row r="55" spans="2:6" x14ac:dyDescent="0.4">
      <c r="B55" t="s">
        <v>299</v>
      </c>
      <c r="C55" t="s">
        <v>269</v>
      </c>
      <c r="D55" t="s">
        <v>300</v>
      </c>
      <c r="E55" t="s">
        <v>298</v>
      </c>
      <c r="F55">
        <v>13471</v>
      </c>
    </row>
    <row r="56" spans="2:6" x14ac:dyDescent="0.4">
      <c r="B56" t="s">
        <v>302</v>
      </c>
      <c r="C56" t="s">
        <v>269</v>
      </c>
      <c r="D56" t="s">
        <v>303</v>
      </c>
      <c r="E56" t="s">
        <v>301</v>
      </c>
      <c r="F56">
        <v>13617</v>
      </c>
    </row>
    <row r="57" spans="2:6" x14ac:dyDescent="0.4">
      <c r="B57" t="s">
        <v>305</v>
      </c>
      <c r="C57" t="s">
        <v>269</v>
      </c>
      <c r="D57" t="s">
        <v>306</v>
      </c>
      <c r="E57" t="s">
        <v>304</v>
      </c>
      <c r="F57">
        <v>13625</v>
      </c>
    </row>
    <row r="58" spans="2:6" x14ac:dyDescent="0.4">
      <c r="B58" t="s">
        <v>308</v>
      </c>
      <c r="C58" t="s">
        <v>269</v>
      </c>
      <c r="D58" t="s">
        <v>309</v>
      </c>
      <c r="E58" t="s">
        <v>307</v>
      </c>
      <c r="F58">
        <v>13633</v>
      </c>
    </row>
    <row r="59" spans="2:6" x14ac:dyDescent="0.4">
      <c r="B59" t="s">
        <v>311</v>
      </c>
      <c r="C59" t="s">
        <v>269</v>
      </c>
      <c r="D59" t="s">
        <v>312</v>
      </c>
      <c r="E59" t="s">
        <v>310</v>
      </c>
      <c r="F59">
        <v>13641</v>
      </c>
    </row>
    <row r="60" spans="2:6" x14ac:dyDescent="0.4">
      <c r="B60" t="s">
        <v>314</v>
      </c>
      <c r="C60" t="s">
        <v>269</v>
      </c>
      <c r="D60" t="s">
        <v>315</v>
      </c>
      <c r="E60" t="s">
        <v>313</v>
      </c>
      <c r="F60">
        <v>13676</v>
      </c>
    </row>
    <row r="61" spans="2:6" x14ac:dyDescent="0.4">
      <c r="B61" t="s">
        <v>317</v>
      </c>
      <c r="C61" t="s">
        <v>269</v>
      </c>
      <c r="D61" t="s">
        <v>318</v>
      </c>
      <c r="E61" t="s">
        <v>316</v>
      </c>
      <c r="F61">
        <v>13706</v>
      </c>
    </row>
    <row r="62" spans="2:6" x14ac:dyDescent="0.4">
      <c r="B62" t="s">
        <v>320</v>
      </c>
      <c r="C62" t="s">
        <v>269</v>
      </c>
      <c r="D62" t="s">
        <v>321</v>
      </c>
      <c r="E62" t="s">
        <v>319</v>
      </c>
      <c r="F62">
        <v>13714</v>
      </c>
    </row>
    <row r="63" spans="2:6" x14ac:dyDescent="0.4">
      <c r="B63" t="s">
        <v>323</v>
      </c>
      <c r="C63" t="s">
        <v>269</v>
      </c>
      <c r="D63" t="s">
        <v>324</v>
      </c>
      <c r="E63" t="s">
        <v>322</v>
      </c>
      <c r="F63">
        <v>13919</v>
      </c>
    </row>
    <row r="64" spans="2:6" x14ac:dyDescent="0.4">
      <c r="B64" t="s">
        <v>326</v>
      </c>
      <c r="C64" t="s">
        <v>269</v>
      </c>
      <c r="D64" t="s">
        <v>327</v>
      </c>
      <c r="E64" t="s">
        <v>325</v>
      </c>
      <c r="F64">
        <v>13927</v>
      </c>
    </row>
    <row r="65" spans="2:6" x14ac:dyDescent="0.4">
      <c r="B65" t="s">
        <v>329</v>
      </c>
      <c r="C65" t="s">
        <v>269</v>
      </c>
      <c r="D65" t="s">
        <v>330</v>
      </c>
      <c r="E65" t="s">
        <v>328</v>
      </c>
      <c r="F65">
        <v>13935</v>
      </c>
    </row>
    <row r="66" spans="2:6" x14ac:dyDescent="0.4">
      <c r="B66" t="s">
        <v>332</v>
      </c>
      <c r="C66" t="s">
        <v>269</v>
      </c>
      <c r="D66" t="s">
        <v>333</v>
      </c>
      <c r="E66" t="s">
        <v>331</v>
      </c>
      <c r="F66">
        <v>13943</v>
      </c>
    </row>
    <row r="67" spans="2:6" x14ac:dyDescent="0.4">
      <c r="B67" t="s">
        <v>335</v>
      </c>
      <c r="C67" t="s">
        <v>269</v>
      </c>
      <c r="D67" t="s">
        <v>336</v>
      </c>
      <c r="E67" t="s">
        <v>334</v>
      </c>
      <c r="F67">
        <v>13951</v>
      </c>
    </row>
    <row r="68" spans="2:6" x14ac:dyDescent="0.4">
      <c r="B68" t="s">
        <v>338</v>
      </c>
      <c r="C68" t="s">
        <v>269</v>
      </c>
      <c r="D68" t="s">
        <v>339</v>
      </c>
      <c r="E68" t="s">
        <v>337</v>
      </c>
      <c r="F68">
        <v>13960</v>
      </c>
    </row>
    <row r="69" spans="2:6" x14ac:dyDescent="0.4">
      <c r="B69" t="s">
        <v>341</v>
      </c>
      <c r="C69" t="s">
        <v>269</v>
      </c>
      <c r="D69" t="s">
        <v>342</v>
      </c>
      <c r="E69" t="s">
        <v>340</v>
      </c>
      <c r="F69">
        <v>13978</v>
      </c>
    </row>
    <row r="70" spans="2:6" x14ac:dyDescent="0.4">
      <c r="B70" t="s">
        <v>344</v>
      </c>
      <c r="C70" t="s">
        <v>269</v>
      </c>
      <c r="D70" t="s">
        <v>345</v>
      </c>
      <c r="E70" t="s">
        <v>343</v>
      </c>
      <c r="F70">
        <v>13986</v>
      </c>
    </row>
    <row r="71" spans="2:6" x14ac:dyDescent="0.4">
      <c r="B71" t="s">
        <v>347</v>
      </c>
      <c r="C71" t="s">
        <v>269</v>
      </c>
      <c r="D71" t="s">
        <v>348</v>
      </c>
      <c r="E71" t="s">
        <v>346</v>
      </c>
      <c r="F71">
        <v>13994</v>
      </c>
    </row>
    <row r="72" spans="2:6" x14ac:dyDescent="0.4">
      <c r="B72" t="s">
        <v>350</v>
      </c>
      <c r="C72" t="s">
        <v>269</v>
      </c>
      <c r="D72" t="s">
        <v>351</v>
      </c>
      <c r="E72" t="s">
        <v>349</v>
      </c>
      <c r="F72">
        <v>14001</v>
      </c>
    </row>
    <row r="73" spans="2:6" x14ac:dyDescent="0.4">
      <c r="B73" t="s">
        <v>353</v>
      </c>
      <c r="C73" t="s">
        <v>269</v>
      </c>
      <c r="D73" t="s">
        <v>354</v>
      </c>
      <c r="E73" t="s">
        <v>352</v>
      </c>
      <c r="F73">
        <v>14010</v>
      </c>
    </row>
    <row r="74" spans="2:6" x14ac:dyDescent="0.4">
      <c r="B74" t="s">
        <v>356</v>
      </c>
      <c r="C74" t="s">
        <v>269</v>
      </c>
      <c r="D74" t="s">
        <v>357</v>
      </c>
      <c r="E74" t="s">
        <v>355</v>
      </c>
      <c r="F74">
        <v>14028</v>
      </c>
    </row>
    <row r="75" spans="2:6" x14ac:dyDescent="0.4">
      <c r="B75" t="s">
        <v>359</v>
      </c>
      <c r="C75" t="s">
        <v>269</v>
      </c>
      <c r="D75" t="s">
        <v>360</v>
      </c>
      <c r="E75" t="s">
        <v>358</v>
      </c>
      <c r="F75">
        <v>14036</v>
      </c>
    </row>
    <row r="76" spans="2:6" x14ac:dyDescent="0.4">
      <c r="B76" t="s">
        <v>362</v>
      </c>
      <c r="C76" t="s">
        <v>269</v>
      </c>
      <c r="D76" t="s">
        <v>363</v>
      </c>
      <c r="E76" t="s">
        <v>361</v>
      </c>
      <c r="F76">
        <v>14044</v>
      </c>
    </row>
    <row r="77" spans="2:6" x14ac:dyDescent="0.4">
      <c r="B77" t="s">
        <v>365</v>
      </c>
      <c r="C77" t="s">
        <v>269</v>
      </c>
      <c r="D77" t="s">
        <v>366</v>
      </c>
      <c r="E77" t="s">
        <v>364</v>
      </c>
      <c r="F77">
        <v>14052</v>
      </c>
    </row>
    <row r="78" spans="2:6" x14ac:dyDescent="0.4">
      <c r="B78" t="s">
        <v>368</v>
      </c>
      <c r="C78" t="s">
        <v>269</v>
      </c>
      <c r="D78" t="s">
        <v>369</v>
      </c>
      <c r="E78" t="s">
        <v>367</v>
      </c>
      <c r="F78">
        <v>14061</v>
      </c>
    </row>
    <row r="79" spans="2:6" x14ac:dyDescent="0.4">
      <c r="B79" t="s">
        <v>371</v>
      </c>
      <c r="C79" t="s">
        <v>269</v>
      </c>
      <c r="D79" t="s">
        <v>372</v>
      </c>
      <c r="E79" t="s">
        <v>370</v>
      </c>
      <c r="F79">
        <v>14079</v>
      </c>
    </row>
    <row r="80" spans="2:6" x14ac:dyDescent="0.4">
      <c r="B80" t="s">
        <v>374</v>
      </c>
      <c r="C80" t="s">
        <v>269</v>
      </c>
      <c r="D80" t="s">
        <v>375</v>
      </c>
      <c r="E80" t="s">
        <v>373</v>
      </c>
      <c r="F80">
        <v>14087</v>
      </c>
    </row>
    <row r="81" spans="2:6" x14ac:dyDescent="0.4">
      <c r="B81" t="s">
        <v>377</v>
      </c>
      <c r="C81" t="s">
        <v>269</v>
      </c>
      <c r="D81" t="s">
        <v>378</v>
      </c>
      <c r="E81" t="s">
        <v>376</v>
      </c>
      <c r="F81">
        <v>14095</v>
      </c>
    </row>
    <row r="82" spans="2:6" x14ac:dyDescent="0.4">
      <c r="B82" t="s">
        <v>380</v>
      </c>
      <c r="C82" t="s">
        <v>269</v>
      </c>
      <c r="D82" t="s">
        <v>381</v>
      </c>
      <c r="E82" t="s">
        <v>379</v>
      </c>
      <c r="F82">
        <v>14231</v>
      </c>
    </row>
    <row r="83" spans="2:6" x14ac:dyDescent="0.4">
      <c r="B83" t="s">
        <v>383</v>
      </c>
      <c r="C83" t="s">
        <v>269</v>
      </c>
      <c r="D83" t="s">
        <v>384</v>
      </c>
      <c r="E83" t="s">
        <v>382</v>
      </c>
      <c r="F83">
        <v>14249</v>
      </c>
    </row>
    <row r="84" spans="2:6" x14ac:dyDescent="0.4">
      <c r="B84" t="s">
        <v>386</v>
      </c>
      <c r="C84" t="s">
        <v>269</v>
      </c>
      <c r="D84" t="s">
        <v>387</v>
      </c>
      <c r="E84" t="s">
        <v>385</v>
      </c>
      <c r="F84">
        <v>14257</v>
      </c>
    </row>
    <row r="85" spans="2:6" x14ac:dyDescent="0.4">
      <c r="B85" t="s">
        <v>389</v>
      </c>
      <c r="C85" t="s">
        <v>269</v>
      </c>
      <c r="D85" t="s">
        <v>390</v>
      </c>
      <c r="E85" t="s">
        <v>388</v>
      </c>
      <c r="F85">
        <v>14273</v>
      </c>
    </row>
    <row r="86" spans="2:6" x14ac:dyDescent="0.4">
      <c r="B86" t="s">
        <v>392</v>
      </c>
      <c r="C86" t="s">
        <v>269</v>
      </c>
      <c r="D86" t="s">
        <v>393</v>
      </c>
      <c r="E86" t="s">
        <v>391</v>
      </c>
      <c r="F86">
        <v>14281</v>
      </c>
    </row>
    <row r="87" spans="2:6" x14ac:dyDescent="0.4">
      <c r="B87" t="s">
        <v>395</v>
      </c>
      <c r="C87" t="s">
        <v>269</v>
      </c>
      <c r="D87" t="s">
        <v>396</v>
      </c>
      <c r="E87" t="s">
        <v>394</v>
      </c>
      <c r="F87">
        <v>14290</v>
      </c>
    </row>
    <row r="88" spans="2:6" x14ac:dyDescent="0.4">
      <c r="B88" t="s">
        <v>398</v>
      </c>
      <c r="C88" t="s">
        <v>269</v>
      </c>
      <c r="D88" t="s">
        <v>399</v>
      </c>
      <c r="E88" t="s">
        <v>397</v>
      </c>
      <c r="F88">
        <v>14303</v>
      </c>
    </row>
    <row r="89" spans="2:6" x14ac:dyDescent="0.4">
      <c r="B89" t="s">
        <v>401</v>
      </c>
      <c r="C89" t="s">
        <v>269</v>
      </c>
      <c r="D89" t="s">
        <v>402</v>
      </c>
      <c r="E89" t="s">
        <v>400</v>
      </c>
      <c r="F89">
        <v>14311</v>
      </c>
    </row>
    <row r="90" spans="2:6" x14ac:dyDescent="0.4">
      <c r="B90" t="s">
        <v>404</v>
      </c>
      <c r="C90" t="s">
        <v>269</v>
      </c>
      <c r="D90" t="s">
        <v>405</v>
      </c>
      <c r="E90" t="s">
        <v>403</v>
      </c>
      <c r="F90">
        <v>14320</v>
      </c>
    </row>
    <row r="91" spans="2:6" x14ac:dyDescent="0.4">
      <c r="B91" t="s">
        <v>407</v>
      </c>
      <c r="C91" t="s">
        <v>269</v>
      </c>
      <c r="D91" t="s">
        <v>408</v>
      </c>
      <c r="E91" t="s">
        <v>406</v>
      </c>
      <c r="F91">
        <v>14338</v>
      </c>
    </row>
    <row r="92" spans="2:6" x14ac:dyDescent="0.4">
      <c r="B92" t="s">
        <v>410</v>
      </c>
      <c r="C92" t="s">
        <v>269</v>
      </c>
      <c r="D92" t="s">
        <v>411</v>
      </c>
      <c r="E92" t="s">
        <v>409</v>
      </c>
      <c r="F92">
        <v>14346</v>
      </c>
    </row>
    <row r="93" spans="2:6" x14ac:dyDescent="0.4">
      <c r="B93" t="s">
        <v>413</v>
      </c>
      <c r="C93" t="s">
        <v>269</v>
      </c>
      <c r="D93" t="s">
        <v>414</v>
      </c>
      <c r="E93" t="s">
        <v>412</v>
      </c>
      <c r="F93">
        <v>14362</v>
      </c>
    </row>
    <row r="94" spans="2:6" x14ac:dyDescent="0.4">
      <c r="B94" t="s">
        <v>416</v>
      </c>
      <c r="C94" t="s">
        <v>269</v>
      </c>
      <c r="D94" t="s">
        <v>417</v>
      </c>
      <c r="E94" t="s">
        <v>415</v>
      </c>
      <c r="F94">
        <v>14371</v>
      </c>
    </row>
    <row r="95" spans="2:6" x14ac:dyDescent="0.4">
      <c r="B95" t="s">
        <v>419</v>
      </c>
      <c r="C95" t="s">
        <v>269</v>
      </c>
      <c r="D95" t="s">
        <v>420</v>
      </c>
      <c r="E95" t="s">
        <v>418</v>
      </c>
      <c r="F95">
        <v>14389</v>
      </c>
    </row>
    <row r="96" spans="2:6" x14ac:dyDescent="0.4">
      <c r="B96" t="s">
        <v>422</v>
      </c>
      <c r="C96" t="s">
        <v>269</v>
      </c>
      <c r="D96" t="s">
        <v>423</v>
      </c>
      <c r="E96" t="s">
        <v>421</v>
      </c>
      <c r="F96">
        <v>14524</v>
      </c>
    </row>
    <row r="97" spans="2:6" x14ac:dyDescent="0.4">
      <c r="B97" t="s">
        <v>425</v>
      </c>
      <c r="C97" t="s">
        <v>269</v>
      </c>
      <c r="D97" t="s">
        <v>426</v>
      </c>
      <c r="E97" t="s">
        <v>424</v>
      </c>
      <c r="F97">
        <v>14532</v>
      </c>
    </row>
    <row r="98" spans="2:6" x14ac:dyDescent="0.4">
      <c r="B98" t="s">
        <v>428</v>
      </c>
      <c r="C98" t="s">
        <v>269</v>
      </c>
      <c r="D98" t="s">
        <v>429</v>
      </c>
      <c r="E98" t="s">
        <v>427</v>
      </c>
      <c r="F98">
        <v>14541</v>
      </c>
    </row>
    <row r="99" spans="2:6" x14ac:dyDescent="0.4">
      <c r="B99" t="s">
        <v>431</v>
      </c>
      <c r="C99" t="s">
        <v>269</v>
      </c>
      <c r="D99" t="s">
        <v>432</v>
      </c>
      <c r="E99" t="s">
        <v>430</v>
      </c>
      <c r="F99">
        <v>14559</v>
      </c>
    </row>
    <row r="100" spans="2:6" x14ac:dyDescent="0.4">
      <c r="B100" t="s">
        <v>434</v>
      </c>
      <c r="C100" t="s">
        <v>269</v>
      </c>
      <c r="D100" t="s">
        <v>435</v>
      </c>
      <c r="E100" t="s">
        <v>433</v>
      </c>
      <c r="F100">
        <v>14567</v>
      </c>
    </row>
    <row r="101" spans="2:6" x14ac:dyDescent="0.4">
      <c r="B101" t="s">
        <v>437</v>
      </c>
      <c r="C101" t="s">
        <v>269</v>
      </c>
      <c r="D101" t="s">
        <v>438</v>
      </c>
      <c r="E101" t="s">
        <v>436</v>
      </c>
      <c r="F101">
        <v>14575</v>
      </c>
    </row>
    <row r="102" spans="2:6" x14ac:dyDescent="0.4">
      <c r="B102" t="s">
        <v>440</v>
      </c>
      <c r="C102" t="s">
        <v>269</v>
      </c>
      <c r="D102" t="s">
        <v>441</v>
      </c>
      <c r="E102" t="s">
        <v>439</v>
      </c>
      <c r="F102">
        <v>14583</v>
      </c>
    </row>
    <row r="103" spans="2:6" x14ac:dyDescent="0.4">
      <c r="B103" t="s">
        <v>443</v>
      </c>
      <c r="C103" t="s">
        <v>269</v>
      </c>
      <c r="D103" t="s">
        <v>444</v>
      </c>
      <c r="E103" t="s">
        <v>442</v>
      </c>
      <c r="F103">
        <v>14591</v>
      </c>
    </row>
    <row r="104" spans="2:6" x14ac:dyDescent="0.4">
      <c r="B104" t="s">
        <v>446</v>
      </c>
      <c r="C104" t="s">
        <v>269</v>
      </c>
      <c r="D104" t="s">
        <v>447</v>
      </c>
      <c r="E104" t="s">
        <v>445</v>
      </c>
      <c r="F104">
        <v>14605</v>
      </c>
    </row>
    <row r="105" spans="2:6" x14ac:dyDescent="0.4">
      <c r="B105" t="s">
        <v>449</v>
      </c>
      <c r="C105" t="s">
        <v>269</v>
      </c>
      <c r="D105" t="s">
        <v>450</v>
      </c>
      <c r="E105" t="s">
        <v>448</v>
      </c>
      <c r="F105">
        <v>14613</v>
      </c>
    </row>
    <row r="106" spans="2:6" x14ac:dyDescent="0.4">
      <c r="B106" t="s">
        <v>452</v>
      </c>
      <c r="C106" t="s">
        <v>269</v>
      </c>
      <c r="D106" t="s">
        <v>453</v>
      </c>
      <c r="E106" t="s">
        <v>451</v>
      </c>
      <c r="F106">
        <v>14621</v>
      </c>
    </row>
    <row r="107" spans="2:6" x14ac:dyDescent="0.4">
      <c r="B107" t="s">
        <v>455</v>
      </c>
      <c r="C107" t="s">
        <v>269</v>
      </c>
      <c r="D107" t="s">
        <v>456</v>
      </c>
      <c r="E107" t="s">
        <v>454</v>
      </c>
      <c r="F107">
        <v>14630</v>
      </c>
    </row>
    <row r="108" spans="2:6" x14ac:dyDescent="0.4">
      <c r="B108" t="s">
        <v>458</v>
      </c>
      <c r="C108" t="s">
        <v>269</v>
      </c>
      <c r="D108" t="s">
        <v>459</v>
      </c>
      <c r="E108" t="s">
        <v>457</v>
      </c>
      <c r="F108">
        <v>14648</v>
      </c>
    </row>
    <row r="109" spans="2:6" x14ac:dyDescent="0.4">
      <c r="B109" t="s">
        <v>461</v>
      </c>
      <c r="C109" t="s">
        <v>269</v>
      </c>
      <c r="D109" t="s">
        <v>462</v>
      </c>
      <c r="E109" t="s">
        <v>460</v>
      </c>
      <c r="F109">
        <v>14656</v>
      </c>
    </row>
    <row r="110" spans="2:6" x14ac:dyDescent="0.4">
      <c r="B110" t="s">
        <v>464</v>
      </c>
      <c r="C110" t="s">
        <v>269</v>
      </c>
      <c r="D110" t="s">
        <v>465</v>
      </c>
      <c r="E110" t="s">
        <v>463</v>
      </c>
      <c r="F110">
        <v>14681</v>
      </c>
    </row>
    <row r="111" spans="2:6" x14ac:dyDescent="0.4">
      <c r="B111" t="s">
        <v>467</v>
      </c>
      <c r="C111" t="s">
        <v>269</v>
      </c>
      <c r="D111" t="s">
        <v>468</v>
      </c>
      <c r="E111" t="s">
        <v>466</v>
      </c>
      <c r="F111">
        <v>14699</v>
      </c>
    </row>
    <row r="112" spans="2:6" x14ac:dyDescent="0.4">
      <c r="B112" t="s">
        <v>470</v>
      </c>
      <c r="C112" t="s">
        <v>269</v>
      </c>
      <c r="D112" t="s">
        <v>471</v>
      </c>
      <c r="E112" t="s">
        <v>469</v>
      </c>
      <c r="F112">
        <v>14702</v>
      </c>
    </row>
    <row r="113" spans="2:6" x14ac:dyDescent="0.4">
      <c r="B113" t="s">
        <v>473</v>
      </c>
      <c r="C113" t="s">
        <v>269</v>
      </c>
      <c r="D113" t="s">
        <v>474</v>
      </c>
      <c r="E113" t="s">
        <v>472</v>
      </c>
      <c r="F113">
        <v>14711</v>
      </c>
    </row>
    <row r="114" spans="2:6" x14ac:dyDescent="0.4">
      <c r="B114" t="s">
        <v>476</v>
      </c>
      <c r="C114" t="s">
        <v>269</v>
      </c>
      <c r="D114" t="s">
        <v>477</v>
      </c>
      <c r="E114" t="s">
        <v>475</v>
      </c>
      <c r="F114">
        <v>14729</v>
      </c>
    </row>
    <row r="115" spans="2:6" x14ac:dyDescent="0.4">
      <c r="B115" t="s">
        <v>479</v>
      </c>
      <c r="C115" t="s">
        <v>269</v>
      </c>
      <c r="D115" t="s">
        <v>480</v>
      </c>
      <c r="E115" t="s">
        <v>478</v>
      </c>
      <c r="F115">
        <v>14818</v>
      </c>
    </row>
    <row r="116" spans="2:6" x14ac:dyDescent="0.4">
      <c r="B116" t="s">
        <v>482</v>
      </c>
      <c r="C116" t="s">
        <v>269</v>
      </c>
      <c r="D116" t="s">
        <v>483</v>
      </c>
      <c r="E116" t="s">
        <v>481</v>
      </c>
      <c r="F116">
        <v>14826</v>
      </c>
    </row>
    <row r="117" spans="2:6" x14ac:dyDescent="0.4">
      <c r="B117" t="s">
        <v>485</v>
      </c>
      <c r="C117" t="s">
        <v>269</v>
      </c>
      <c r="D117" t="s">
        <v>486</v>
      </c>
      <c r="E117" t="s">
        <v>484</v>
      </c>
      <c r="F117">
        <v>14834</v>
      </c>
    </row>
    <row r="118" spans="2:6" x14ac:dyDescent="0.4">
      <c r="B118" t="s">
        <v>488</v>
      </c>
      <c r="C118" t="s">
        <v>269</v>
      </c>
      <c r="D118" t="s">
        <v>489</v>
      </c>
      <c r="E118" t="s">
        <v>487</v>
      </c>
      <c r="F118">
        <v>14842</v>
      </c>
    </row>
    <row r="119" spans="2:6" x14ac:dyDescent="0.4">
      <c r="B119" t="s">
        <v>491</v>
      </c>
      <c r="C119" t="s">
        <v>269</v>
      </c>
      <c r="D119" t="s">
        <v>492</v>
      </c>
      <c r="E119" t="s">
        <v>490</v>
      </c>
      <c r="F119">
        <v>14851</v>
      </c>
    </row>
    <row r="120" spans="2:6" x14ac:dyDescent="0.4">
      <c r="B120" t="s">
        <v>494</v>
      </c>
      <c r="C120" t="s">
        <v>269</v>
      </c>
      <c r="D120" t="s">
        <v>495</v>
      </c>
      <c r="E120" t="s">
        <v>493</v>
      </c>
      <c r="F120">
        <v>14869</v>
      </c>
    </row>
    <row r="121" spans="2:6" x14ac:dyDescent="0.4">
      <c r="B121" t="s">
        <v>497</v>
      </c>
      <c r="C121" t="s">
        <v>269</v>
      </c>
      <c r="D121" t="s">
        <v>498</v>
      </c>
      <c r="E121" t="s">
        <v>496</v>
      </c>
      <c r="F121">
        <v>14877</v>
      </c>
    </row>
    <row r="122" spans="2:6" x14ac:dyDescent="0.4">
      <c r="B122" t="s">
        <v>500</v>
      </c>
      <c r="C122" t="s">
        <v>269</v>
      </c>
      <c r="D122" t="s">
        <v>501</v>
      </c>
      <c r="E122" t="s">
        <v>499</v>
      </c>
      <c r="F122">
        <v>15113</v>
      </c>
    </row>
    <row r="123" spans="2:6" x14ac:dyDescent="0.4">
      <c r="B123" t="s">
        <v>503</v>
      </c>
      <c r="C123" t="s">
        <v>269</v>
      </c>
      <c r="D123" t="s">
        <v>504</v>
      </c>
      <c r="E123" t="s">
        <v>502</v>
      </c>
      <c r="F123">
        <v>15121</v>
      </c>
    </row>
    <row r="124" spans="2:6" x14ac:dyDescent="0.4">
      <c r="B124" t="s">
        <v>506</v>
      </c>
      <c r="C124" t="s">
        <v>269</v>
      </c>
      <c r="D124" t="s">
        <v>507</v>
      </c>
      <c r="E124" t="s">
        <v>505</v>
      </c>
      <c r="F124">
        <v>15130</v>
      </c>
    </row>
    <row r="125" spans="2:6" x14ac:dyDescent="0.4">
      <c r="B125" t="s">
        <v>509</v>
      </c>
      <c r="C125" t="s">
        <v>269</v>
      </c>
      <c r="D125" t="s">
        <v>510</v>
      </c>
      <c r="E125" t="s">
        <v>508</v>
      </c>
      <c r="F125">
        <v>15148</v>
      </c>
    </row>
    <row r="126" spans="2:6" x14ac:dyDescent="0.4">
      <c r="B126" t="s">
        <v>512</v>
      </c>
      <c r="C126" t="s">
        <v>269</v>
      </c>
      <c r="D126" t="s">
        <v>513</v>
      </c>
      <c r="E126" t="s">
        <v>511</v>
      </c>
      <c r="F126">
        <v>15164</v>
      </c>
    </row>
    <row r="127" spans="2:6" x14ac:dyDescent="0.4">
      <c r="B127" t="s">
        <v>515</v>
      </c>
      <c r="C127" t="s">
        <v>269</v>
      </c>
      <c r="D127" t="s">
        <v>516</v>
      </c>
      <c r="E127" t="s">
        <v>514</v>
      </c>
      <c r="F127">
        <v>15172</v>
      </c>
    </row>
    <row r="128" spans="2:6" x14ac:dyDescent="0.4">
      <c r="B128" t="s">
        <v>518</v>
      </c>
      <c r="C128" t="s">
        <v>269</v>
      </c>
      <c r="D128" t="s">
        <v>519</v>
      </c>
      <c r="E128" t="s">
        <v>517</v>
      </c>
      <c r="F128">
        <v>15181</v>
      </c>
    </row>
    <row r="129" spans="2:6" x14ac:dyDescent="0.4">
      <c r="B129" t="s">
        <v>521</v>
      </c>
      <c r="C129" t="s">
        <v>269</v>
      </c>
      <c r="D129" t="s">
        <v>522</v>
      </c>
      <c r="E129" t="s">
        <v>520</v>
      </c>
      <c r="F129">
        <v>15199</v>
      </c>
    </row>
    <row r="130" spans="2:6" x14ac:dyDescent="0.4">
      <c r="B130" t="s">
        <v>524</v>
      </c>
      <c r="C130" t="s">
        <v>269</v>
      </c>
      <c r="D130" t="s">
        <v>525</v>
      </c>
      <c r="E130" t="s">
        <v>523</v>
      </c>
      <c r="F130">
        <v>15202</v>
      </c>
    </row>
    <row r="131" spans="2:6" x14ac:dyDescent="0.4">
      <c r="B131" t="s">
        <v>527</v>
      </c>
      <c r="C131" t="s">
        <v>269</v>
      </c>
      <c r="D131" t="s">
        <v>528</v>
      </c>
      <c r="E131" t="s">
        <v>526</v>
      </c>
      <c r="F131">
        <v>15431</v>
      </c>
    </row>
    <row r="132" spans="2:6" x14ac:dyDescent="0.4">
      <c r="B132" t="s">
        <v>530</v>
      </c>
      <c r="C132" t="s">
        <v>269</v>
      </c>
      <c r="D132" t="s">
        <v>531</v>
      </c>
      <c r="E132" t="s">
        <v>529</v>
      </c>
      <c r="F132">
        <v>15440</v>
      </c>
    </row>
    <row r="133" spans="2:6" x14ac:dyDescent="0.4">
      <c r="B133" t="s">
        <v>533</v>
      </c>
      <c r="C133" t="s">
        <v>269</v>
      </c>
      <c r="D133" t="s">
        <v>534</v>
      </c>
      <c r="E133" t="s">
        <v>532</v>
      </c>
      <c r="F133">
        <v>15458</v>
      </c>
    </row>
    <row r="134" spans="2:6" x14ac:dyDescent="0.4">
      <c r="B134" t="s">
        <v>536</v>
      </c>
      <c r="C134" t="s">
        <v>269</v>
      </c>
      <c r="D134" t="s">
        <v>537</v>
      </c>
      <c r="E134" t="s">
        <v>535</v>
      </c>
      <c r="F134">
        <v>15466</v>
      </c>
    </row>
    <row r="135" spans="2:6" x14ac:dyDescent="0.4">
      <c r="B135" t="s">
        <v>539</v>
      </c>
      <c r="C135" t="s">
        <v>269</v>
      </c>
      <c r="D135" t="s">
        <v>540</v>
      </c>
      <c r="E135" t="s">
        <v>538</v>
      </c>
      <c r="F135">
        <v>15474</v>
      </c>
    </row>
    <row r="136" spans="2:6" x14ac:dyDescent="0.4">
      <c r="B136" t="s">
        <v>542</v>
      </c>
      <c r="C136" t="s">
        <v>269</v>
      </c>
      <c r="D136" t="s">
        <v>543</v>
      </c>
      <c r="E136" t="s">
        <v>541</v>
      </c>
      <c r="F136">
        <v>15491</v>
      </c>
    </row>
    <row r="137" spans="2:6" x14ac:dyDescent="0.4">
      <c r="B137" t="s">
        <v>545</v>
      </c>
      <c r="C137" t="s">
        <v>269</v>
      </c>
      <c r="D137" t="s">
        <v>546</v>
      </c>
      <c r="E137" t="s">
        <v>544</v>
      </c>
      <c r="F137">
        <v>15504</v>
      </c>
    </row>
    <row r="138" spans="2:6" x14ac:dyDescent="0.4">
      <c r="B138" t="s">
        <v>548</v>
      </c>
      <c r="C138" t="s">
        <v>269</v>
      </c>
      <c r="D138" t="s">
        <v>549</v>
      </c>
      <c r="E138" t="s">
        <v>547</v>
      </c>
      <c r="F138">
        <v>15521</v>
      </c>
    </row>
    <row r="139" spans="2:6" x14ac:dyDescent="0.4">
      <c r="B139" t="s">
        <v>551</v>
      </c>
      <c r="C139" t="s">
        <v>269</v>
      </c>
      <c r="D139" t="s">
        <v>552</v>
      </c>
      <c r="E139" t="s">
        <v>550</v>
      </c>
      <c r="F139">
        <v>15555</v>
      </c>
    </row>
    <row r="140" spans="2:6" x14ac:dyDescent="0.4">
      <c r="B140" t="s">
        <v>554</v>
      </c>
      <c r="C140" t="s">
        <v>269</v>
      </c>
      <c r="D140" t="s">
        <v>555</v>
      </c>
      <c r="E140" t="s">
        <v>553</v>
      </c>
      <c r="F140">
        <v>15598</v>
      </c>
    </row>
    <row r="141" spans="2:6" x14ac:dyDescent="0.4">
      <c r="B141" t="s">
        <v>557</v>
      </c>
      <c r="C141" t="s">
        <v>269</v>
      </c>
      <c r="D141" t="s">
        <v>558</v>
      </c>
      <c r="E141" t="s">
        <v>556</v>
      </c>
      <c r="F141">
        <v>15601</v>
      </c>
    </row>
    <row r="142" spans="2:6" x14ac:dyDescent="0.4">
      <c r="B142" t="s">
        <v>560</v>
      </c>
      <c r="C142" t="s">
        <v>269</v>
      </c>
      <c r="D142" t="s">
        <v>561</v>
      </c>
      <c r="E142" t="s">
        <v>559</v>
      </c>
      <c r="F142">
        <v>15610</v>
      </c>
    </row>
    <row r="143" spans="2:6" x14ac:dyDescent="0.4">
      <c r="B143" t="s">
        <v>563</v>
      </c>
      <c r="C143" t="s">
        <v>269</v>
      </c>
      <c r="D143" t="s">
        <v>564</v>
      </c>
      <c r="E143" t="s">
        <v>562</v>
      </c>
      <c r="F143">
        <v>15628</v>
      </c>
    </row>
    <row r="144" spans="2:6" x14ac:dyDescent="0.4">
      <c r="B144" t="s">
        <v>566</v>
      </c>
      <c r="C144" t="s">
        <v>269</v>
      </c>
      <c r="D144" t="s">
        <v>567</v>
      </c>
      <c r="E144" t="s">
        <v>565</v>
      </c>
      <c r="F144">
        <v>15636</v>
      </c>
    </row>
    <row r="145" spans="2:6" x14ac:dyDescent="0.4">
      <c r="B145" t="s">
        <v>569</v>
      </c>
      <c r="C145" t="s">
        <v>269</v>
      </c>
      <c r="D145" t="s">
        <v>570</v>
      </c>
      <c r="E145" t="s">
        <v>568</v>
      </c>
      <c r="F145">
        <v>15644</v>
      </c>
    </row>
    <row r="146" spans="2:6" x14ac:dyDescent="0.4">
      <c r="B146" t="s">
        <v>572</v>
      </c>
      <c r="C146" t="s">
        <v>269</v>
      </c>
      <c r="D146" t="s">
        <v>573</v>
      </c>
      <c r="E146" t="s">
        <v>571</v>
      </c>
      <c r="F146">
        <v>15717</v>
      </c>
    </row>
    <row r="147" spans="2:6" x14ac:dyDescent="0.4">
      <c r="B147" t="s">
        <v>575</v>
      </c>
      <c r="C147" t="s">
        <v>269</v>
      </c>
      <c r="D147" t="s">
        <v>576</v>
      </c>
      <c r="E147" t="s">
        <v>574</v>
      </c>
      <c r="F147">
        <v>15750</v>
      </c>
    </row>
    <row r="148" spans="2:6" x14ac:dyDescent="0.4">
      <c r="B148" t="s">
        <v>578</v>
      </c>
      <c r="C148" t="s">
        <v>269</v>
      </c>
      <c r="D148" t="s">
        <v>579</v>
      </c>
      <c r="E148" t="s">
        <v>577</v>
      </c>
      <c r="F148">
        <v>15784</v>
      </c>
    </row>
    <row r="149" spans="2:6" x14ac:dyDescent="0.4">
      <c r="B149" t="s">
        <v>581</v>
      </c>
      <c r="C149" t="s">
        <v>269</v>
      </c>
      <c r="D149" t="s">
        <v>582</v>
      </c>
      <c r="E149" t="s">
        <v>580</v>
      </c>
      <c r="F149">
        <v>15814</v>
      </c>
    </row>
    <row r="150" spans="2:6" x14ac:dyDescent="0.4">
      <c r="B150" t="s">
        <v>584</v>
      </c>
      <c r="C150" t="s">
        <v>269</v>
      </c>
      <c r="D150" t="s">
        <v>585</v>
      </c>
      <c r="E150" t="s">
        <v>583</v>
      </c>
      <c r="F150">
        <v>15849</v>
      </c>
    </row>
    <row r="151" spans="2:6" x14ac:dyDescent="0.4">
      <c r="B151" t="s">
        <v>587</v>
      </c>
      <c r="C151" t="s">
        <v>269</v>
      </c>
      <c r="D151" t="s">
        <v>588</v>
      </c>
      <c r="E151" t="s">
        <v>586</v>
      </c>
      <c r="F151">
        <v>15857</v>
      </c>
    </row>
    <row r="152" spans="2:6" x14ac:dyDescent="0.4">
      <c r="B152" t="s">
        <v>590</v>
      </c>
      <c r="C152" t="s">
        <v>269</v>
      </c>
      <c r="D152" t="s">
        <v>591</v>
      </c>
      <c r="E152" t="s">
        <v>589</v>
      </c>
      <c r="F152">
        <v>15865</v>
      </c>
    </row>
    <row r="153" spans="2:6" x14ac:dyDescent="0.4">
      <c r="B153" t="s">
        <v>593</v>
      </c>
      <c r="C153" t="s">
        <v>269</v>
      </c>
      <c r="D153" t="s">
        <v>594</v>
      </c>
      <c r="E153" t="s">
        <v>592</v>
      </c>
      <c r="F153">
        <v>16012</v>
      </c>
    </row>
    <row r="154" spans="2:6" x14ac:dyDescent="0.4">
      <c r="B154" t="s">
        <v>596</v>
      </c>
      <c r="C154" t="s">
        <v>269</v>
      </c>
      <c r="D154" t="s">
        <v>597</v>
      </c>
      <c r="E154" t="s">
        <v>595</v>
      </c>
      <c r="F154">
        <v>16021</v>
      </c>
    </row>
    <row r="155" spans="2:6" x14ac:dyDescent="0.4">
      <c r="B155" t="s">
        <v>599</v>
      </c>
      <c r="C155" t="s">
        <v>269</v>
      </c>
      <c r="D155" t="s">
        <v>600</v>
      </c>
      <c r="E155" t="s">
        <v>598</v>
      </c>
      <c r="F155">
        <v>16047</v>
      </c>
    </row>
    <row r="156" spans="2:6" x14ac:dyDescent="0.4">
      <c r="B156" t="s">
        <v>602</v>
      </c>
      <c r="C156" t="s">
        <v>269</v>
      </c>
      <c r="D156" t="s">
        <v>603</v>
      </c>
      <c r="E156" t="s">
        <v>601</v>
      </c>
      <c r="F156">
        <v>16071</v>
      </c>
    </row>
    <row r="157" spans="2:6" x14ac:dyDescent="0.4">
      <c r="B157" t="s">
        <v>605</v>
      </c>
      <c r="C157" t="s">
        <v>269</v>
      </c>
      <c r="D157" t="s">
        <v>606</v>
      </c>
      <c r="E157" t="s">
        <v>604</v>
      </c>
      <c r="F157">
        <v>16080</v>
      </c>
    </row>
    <row r="158" spans="2:6" x14ac:dyDescent="0.4">
      <c r="B158" t="s">
        <v>608</v>
      </c>
      <c r="C158" t="s">
        <v>269</v>
      </c>
      <c r="D158" t="s">
        <v>609</v>
      </c>
      <c r="E158" t="s">
        <v>607</v>
      </c>
      <c r="F158">
        <v>16098</v>
      </c>
    </row>
    <row r="159" spans="2:6" x14ac:dyDescent="0.4">
      <c r="B159" t="s">
        <v>611</v>
      </c>
      <c r="C159" t="s">
        <v>269</v>
      </c>
      <c r="D159" t="s">
        <v>612</v>
      </c>
      <c r="E159" t="s">
        <v>610</v>
      </c>
      <c r="F159">
        <v>16101</v>
      </c>
    </row>
    <row r="160" spans="2:6" x14ac:dyDescent="0.4">
      <c r="B160" t="s">
        <v>614</v>
      </c>
      <c r="C160" t="s">
        <v>269</v>
      </c>
      <c r="D160" t="s">
        <v>615</v>
      </c>
      <c r="E160" t="s">
        <v>613</v>
      </c>
      <c r="F160">
        <v>16314</v>
      </c>
    </row>
    <row r="161" spans="2:6" x14ac:dyDescent="0.4">
      <c r="B161" t="s">
        <v>617</v>
      </c>
      <c r="C161" t="s">
        <v>269</v>
      </c>
      <c r="D161" t="s">
        <v>618</v>
      </c>
      <c r="E161" t="s">
        <v>616</v>
      </c>
      <c r="F161">
        <v>16322</v>
      </c>
    </row>
    <row r="162" spans="2:6" x14ac:dyDescent="0.4">
      <c r="B162" t="s">
        <v>620</v>
      </c>
      <c r="C162" t="s">
        <v>269</v>
      </c>
      <c r="D162" t="s">
        <v>621</v>
      </c>
      <c r="E162" t="s">
        <v>619</v>
      </c>
      <c r="F162">
        <v>16331</v>
      </c>
    </row>
    <row r="163" spans="2:6" x14ac:dyDescent="0.4">
      <c r="B163" t="s">
        <v>623</v>
      </c>
      <c r="C163" t="s">
        <v>269</v>
      </c>
      <c r="D163" t="s">
        <v>624</v>
      </c>
      <c r="E163" t="s">
        <v>622</v>
      </c>
      <c r="F163">
        <v>16349</v>
      </c>
    </row>
    <row r="164" spans="2:6" x14ac:dyDescent="0.4">
      <c r="B164" t="s">
        <v>626</v>
      </c>
      <c r="C164" t="s">
        <v>269</v>
      </c>
      <c r="D164" t="s">
        <v>627</v>
      </c>
      <c r="E164" t="s">
        <v>625</v>
      </c>
      <c r="F164">
        <v>16357</v>
      </c>
    </row>
    <row r="165" spans="2:6" x14ac:dyDescent="0.4">
      <c r="B165" t="s">
        <v>629</v>
      </c>
      <c r="C165" t="s">
        <v>269</v>
      </c>
      <c r="D165" t="s">
        <v>630</v>
      </c>
      <c r="E165" t="s">
        <v>628</v>
      </c>
      <c r="F165">
        <v>16365</v>
      </c>
    </row>
    <row r="166" spans="2:6" x14ac:dyDescent="0.4">
      <c r="B166" t="s">
        <v>632</v>
      </c>
      <c r="C166" t="s">
        <v>269</v>
      </c>
      <c r="D166" t="s">
        <v>633</v>
      </c>
      <c r="E166" t="s">
        <v>631</v>
      </c>
      <c r="F166">
        <v>16373</v>
      </c>
    </row>
    <row r="167" spans="2:6" x14ac:dyDescent="0.4">
      <c r="B167" t="s">
        <v>635</v>
      </c>
      <c r="C167" t="s">
        <v>269</v>
      </c>
      <c r="D167" t="s">
        <v>636</v>
      </c>
      <c r="E167" t="s">
        <v>634</v>
      </c>
      <c r="F167">
        <v>16381</v>
      </c>
    </row>
    <row r="168" spans="2:6" x14ac:dyDescent="0.4">
      <c r="B168" t="s">
        <v>638</v>
      </c>
      <c r="C168" t="s">
        <v>269</v>
      </c>
      <c r="D168" t="s">
        <v>639</v>
      </c>
      <c r="E168" t="s">
        <v>637</v>
      </c>
      <c r="F168">
        <v>16390</v>
      </c>
    </row>
    <row r="169" spans="2:6" x14ac:dyDescent="0.4">
      <c r="B169" t="s">
        <v>641</v>
      </c>
      <c r="C169" t="s">
        <v>269</v>
      </c>
      <c r="D169" t="s">
        <v>642</v>
      </c>
      <c r="E169" t="s">
        <v>640</v>
      </c>
      <c r="F169">
        <v>16411</v>
      </c>
    </row>
    <row r="170" spans="2:6" x14ac:dyDescent="0.4">
      <c r="B170" t="s">
        <v>644</v>
      </c>
      <c r="C170" t="s">
        <v>269</v>
      </c>
      <c r="D170" t="s">
        <v>645</v>
      </c>
      <c r="E170" t="s">
        <v>643</v>
      </c>
      <c r="F170">
        <v>16420</v>
      </c>
    </row>
    <row r="171" spans="2:6" x14ac:dyDescent="0.4">
      <c r="B171" t="s">
        <v>647</v>
      </c>
      <c r="C171" t="s">
        <v>269</v>
      </c>
      <c r="D171" t="s">
        <v>648</v>
      </c>
      <c r="E171" t="s">
        <v>646</v>
      </c>
      <c r="F171">
        <v>16438</v>
      </c>
    </row>
    <row r="172" spans="2:6" x14ac:dyDescent="0.4">
      <c r="B172" t="s">
        <v>650</v>
      </c>
      <c r="C172" t="s">
        <v>269</v>
      </c>
      <c r="D172" t="s">
        <v>651</v>
      </c>
      <c r="E172" t="s">
        <v>649</v>
      </c>
      <c r="F172">
        <v>16446</v>
      </c>
    </row>
    <row r="173" spans="2:6" x14ac:dyDescent="0.4">
      <c r="B173" t="s">
        <v>653</v>
      </c>
      <c r="C173" t="s">
        <v>269</v>
      </c>
      <c r="D173" t="s">
        <v>654</v>
      </c>
      <c r="E173" t="s">
        <v>652</v>
      </c>
      <c r="F173">
        <v>16454</v>
      </c>
    </row>
    <row r="174" spans="2:6" x14ac:dyDescent="0.4">
      <c r="B174" t="s">
        <v>656</v>
      </c>
      <c r="C174" t="s">
        <v>269</v>
      </c>
      <c r="D174" t="s">
        <v>657</v>
      </c>
      <c r="E174" t="s">
        <v>655</v>
      </c>
      <c r="F174">
        <v>16462</v>
      </c>
    </row>
    <row r="175" spans="2:6" x14ac:dyDescent="0.4">
      <c r="B175" t="s">
        <v>659</v>
      </c>
      <c r="C175" t="s">
        <v>269</v>
      </c>
      <c r="D175" t="s">
        <v>660</v>
      </c>
      <c r="E175" t="s">
        <v>658</v>
      </c>
      <c r="F175">
        <v>16471</v>
      </c>
    </row>
    <row r="176" spans="2:6" x14ac:dyDescent="0.4">
      <c r="B176" t="s">
        <v>662</v>
      </c>
      <c r="C176" t="s">
        <v>269</v>
      </c>
      <c r="D176" t="s">
        <v>663</v>
      </c>
      <c r="E176" t="s">
        <v>661</v>
      </c>
      <c r="F176">
        <v>16489</v>
      </c>
    </row>
    <row r="177" spans="2:6" x14ac:dyDescent="0.4">
      <c r="B177" t="s">
        <v>665</v>
      </c>
      <c r="C177" t="s">
        <v>269</v>
      </c>
      <c r="D177" t="s">
        <v>666</v>
      </c>
      <c r="E177" t="s">
        <v>664</v>
      </c>
      <c r="F177">
        <v>16497</v>
      </c>
    </row>
    <row r="178" spans="2:6" x14ac:dyDescent="0.4">
      <c r="B178" t="s">
        <v>668</v>
      </c>
      <c r="C178" t="s">
        <v>269</v>
      </c>
      <c r="D178" t="s">
        <v>669</v>
      </c>
      <c r="E178" t="s">
        <v>667</v>
      </c>
      <c r="F178">
        <v>16616</v>
      </c>
    </row>
    <row r="179" spans="2:6" x14ac:dyDescent="0.4">
      <c r="B179" t="s">
        <v>671</v>
      </c>
      <c r="C179" t="s">
        <v>269</v>
      </c>
      <c r="D179" t="s">
        <v>672</v>
      </c>
      <c r="E179" t="s">
        <v>670</v>
      </c>
      <c r="F179">
        <v>16624</v>
      </c>
    </row>
    <row r="180" spans="2:6" x14ac:dyDescent="0.4">
      <c r="B180" t="s">
        <v>674</v>
      </c>
      <c r="C180" t="s">
        <v>269</v>
      </c>
      <c r="D180" t="s">
        <v>675</v>
      </c>
      <c r="E180" t="s">
        <v>673</v>
      </c>
      <c r="F180">
        <v>16632</v>
      </c>
    </row>
    <row r="181" spans="2:6" x14ac:dyDescent="0.4">
      <c r="B181" t="s">
        <v>677</v>
      </c>
      <c r="C181" t="s">
        <v>269</v>
      </c>
      <c r="D181" t="s">
        <v>678</v>
      </c>
      <c r="E181" t="s">
        <v>676</v>
      </c>
      <c r="F181">
        <v>16641</v>
      </c>
    </row>
    <row r="182" spans="2:6" x14ac:dyDescent="0.4">
      <c r="B182" t="s">
        <v>680</v>
      </c>
      <c r="C182" t="s">
        <v>269</v>
      </c>
      <c r="D182" t="s">
        <v>681</v>
      </c>
      <c r="E182" t="s">
        <v>679</v>
      </c>
      <c r="F182">
        <v>16659</v>
      </c>
    </row>
    <row r="183" spans="2:6" x14ac:dyDescent="0.4">
      <c r="B183" t="s">
        <v>683</v>
      </c>
      <c r="C183" t="s">
        <v>269</v>
      </c>
      <c r="D183" t="s">
        <v>684</v>
      </c>
      <c r="E183" t="s">
        <v>682</v>
      </c>
      <c r="F183">
        <v>16675</v>
      </c>
    </row>
    <row r="184" spans="2:6" x14ac:dyDescent="0.4">
      <c r="B184" t="s">
        <v>686</v>
      </c>
      <c r="C184" t="s">
        <v>269</v>
      </c>
      <c r="D184" t="s">
        <v>687</v>
      </c>
      <c r="E184" t="s">
        <v>685</v>
      </c>
      <c r="F184">
        <v>16683</v>
      </c>
    </row>
    <row r="185" spans="2:6" x14ac:dyDescent="0.4">
      <c r="B185" t="s">
        <v>689</v>
      </c>
      <c r="C185" t="s">
        <v>269</v>
      </c>
      <c r="D185" t="s">
        <v>690</v>
      </c>
      <c r="E185" t="s">
        <v>688</v>
      </c>
      <c r="F185">
        <v>16918</v>
      </c>
    </row>
    <row r="186" spans="2:6" x14ac:dyDescent="0.4">
      <c r="B186" t="s">
        <v>692</v>
      </c>
      <c r="C186" t="s">
        <v>269</v>
      </c>
      <c r="D186" t="s">
        <v>693</v>
      </c>
      <c r="E186" t="s">
        <v>691</v>
      </c>
      <c r="F186">
        <v>16926</v>
      </c>
    </row>
    <row r="187" spans="2:6" x14ac:dyDescent="0.4">
      <c r="B187" t="s">
        <v>695</v>
      </c>
      <c r="C187" t="s">
        <v>269</v>
      </c>
      <c r="D187" t="s">
        <v>696</v>
      </c>
      <c r="E187" t="s">
        <v>694</v>
      </c>
      <c r="F187">
        <v>16934</v>
      </c>
    </row>
    <row r="188" spans="2:6" x14ac:dyDescent="0.4">
      <c r="B188" t="s">
        <v>698</v>
      </c>
      <c r="C188" t="s">
        <v>269</v>
      </c>
      <c r="D188" t="s">
        <v>699</v>
      </c>
      <c r="E188" t="s">
        <v>697</v>
      </c>
      <c r="F188">
        <v>16942</v>
      </c>
    </row>
    <row r="189" spans="2:6" x14ac:dyDescent="0.4">
      <c r="B189" t="s">
        <v>701</v>
      </c>
      <c r="C189" t="s">
        <v>269</v>
      </c>
      <c r="D189" t="s">
        <v>702</v>
      </c>
      <c r="E189" t="s">
        <v>700</v>
      </c>
      <c r="F189">
        <v>16951</v>
      </c>
    </row>
    <row r="190" spans="2:6" x14ac:dyDescent="0.4">
      <c r="B190" t="s">
        <v>704</v>
      </c>
      <c r="C190" t="s">
        <v>269</v>
      </c>
      <c r="D190" t="s">
        <v>705</v>
      </c>
      <c r="E190" t="s">
        <v>703</v>
      </c>
      <c r="F190">
        <v>16969</v>
      </c>
    </row>
    <row r="191" spans="2:6" x14ac:dyDescent="0.4">
      <c r="B191" t="s">
        <v>707</v>
      </c>
      <c r="C191" t="s">
        <v>269</v>
      </c>
      <c r="D191" t="s">
        <v>708</v>
      </c>
      <c r="E191" t="s">
        <v>706</v>
      </c>
      <c r="F191">
        <v>16977</v>
      </c>
    </row>
    <row r="192" spans="2:6" x14ac:dyDescent="0.4">
      <c r="B192" t="s">
        <v>710</v>
      </c>
      <c r="C192" t="s">
        <v>269</v>
      </c>
      <c r="D192" t="s">
        <v>711</v>
      </c>
      <c r="E192" t="s">
        <v>709</v>
      </c>
      <c r="F192">
        <v>16985</v>
      </c>
    </row>
    <row r="193" spans="2:6" x14ac:dyDescent="0.4">
      <c r="B193" t="s">
        <v>713</v>
      </c>
      <c r="C193" t="s">
        <v>269</v>
      </c>
      <c r="D193" t="s">
        <v>714</v>
      </c>
      <c r="E193" t="s">
        <v>712</v>
      </c>
      <c r="F193">
        <v>16993</v>
      </c>
    </row>
    <row r="194" spans="2:6" x14ac:dyDescent="0.4">
      <c r="B194" t="s">
        <v>716</v>
      </c>
      <c r="C194" t="s">
        <v>269</v>
      </c>
      <c r="D194" t="s">
        <v>717</v>
      </c>
      <c r="E194" t="s">
        <v>715</v>
      </c>
      <c r="F194">
        <v>17001</v>
      </c>
    </row>
    <row r="195" spans="2:6" x14ac:dyDescent="0.4">
      <c r="B195" t="s">
        <v>719</v>
      </c>
      <c r="C195" t="s">
        <v>720</v>
      </c>
      <c r="D195" t="s">
        <v>721</v>
      </c>
      <c r="E195" t="s">
        <v>718</v>
      </c>
      <c r="F195">
        <v>23019</v>
      </c>
    </row>
    <row r="196" spans="2:6" x14ac:dyDescent="0.4">
      <c r="B196" t="s">
        <v>723</v>
      </c>
      <c r="C196" t="s">
        <v>720</v>
      </c>
      <c r="D196" t="s">
        <v>724</v>
      </c>
      <c r="E196" t="s">
        <v>722</v>
      </c>
      <c r="F196">
        <v>23035</v>
      </c>
    </row>
    <row r="197" spans="2:6" x14ac:dyDescent="0.4">
      <c r="B197" t="s">
        <v>726</v>
      </c>
      <c r="C197" t="s">
        <v>720</v>
      </c>
      <c r="D197" t="s">
        <v>727</v>
      </c>
      <c r="E197" t="s">
        <v>725</v>
      </c>
      <c r="F197">
        <v>23043</v>
      </c>
    </row>
    <row r="198" spans="2:6" x14ac:dyDescent="0.4">
      <c r="B198" t="s">
        <v>729</v>
      </c>
      <c r="C198" t="s">
        <v>720</v>
      </c>
      <c r="D198" t="s">
        <v>730</v>
      </c>
      <c r="E198" t="s">
        <v>728</v>
      </c>
      <c r="F198">
        <v>23078</v>
      </c>
    </row>
    <row r="199" spans="2:6" x14ac:dyDescent="0.4">
      <c r="B199" t="s">
        <v>732</v>
      </c>
      <c r="C199" t="s">
        <v>720</v>
      </c>
      <c r="D199" t="s">
        <v>733</v>
      </c>
      <c r="E199" t="s">
        <v>731</v>
      </c>
      <c r="F199">
        <v>23213</v>
      </c>
    </row>
    <row r="200" spans="2:6" x14ac:dyDescent="0.4">
      <c r="B200" t="s">
        <v>735</v>
      </c>
      <c r="C200" t="s">
        <v>720</v>
      </c>
      <c r="D200" t="s">
        <v>736</v>
      </c>
      <c r="E200" t="s">
        <v>734</v>
      </c>
      <c r="F200">
        <v>23230</v>
      </c>
    </row>
    <row r="201" spans="2:6" x14ac:dyDescent="0.4">
      <c r="B201" t="s">
        <v>738</v>
      </c>
      <c r="C201" t="s">
        <v>720</v>
      </c>
      <c r="D201" t="s">
        <v>739</v>
      </c>
      <c r="E201" t="s">
        <v>737</v>
      </c>
      <c r="F201">
        <v>23434</v>
      </c>
    </row>
    <row r="202" spans="2:6" x14ac:dyDescent="0.4">
      <c r="B202" t="s">
        <v>741</v>
      </c>
      <c r="C202" t="s">
        <v>720</v>
      </c>
      <c r="D202" t="s">
        <v>742</v>
      </c>
      <c r="E202" t="s">
        <v>740</v>
      </c>
      <c r="F202">
        <v>23612</v>
      </c>
    </row>
    <row r="203" spans="2:6" x14ac:dyDescent="0.4">
      <c r="B203" t="s">
        <v>744</v>
      </c>
      <c r="C203" t="s">
        <v>720</v>
      </c>
      <c r="D203" t="s">
        <v>745</v>
      </c>
      <c r="E203" t="s">
        <v>743</v>
      </c>
      <c r="F203">
        <v>23621</v>
      </c>
    </row>
    <row r="204" spans="2:6" x14ac:dyDescent="0.4">
      <c r="B204" t="s">
        <v>747</v>
      </c>
      <c r="C204" t="s">
        <v>720</v>
      </c>
      <c r="D204" t="s">
        <v>748</v>
      </c>
      <c r="E204" t="s">
        <v>746</v>
      </c>
      <c r="F204">
        <v>23671</v>
      </c>
    </row>
    <row r="205" spans="2:6" x14ac:dyDescent="0.4">
      <c r="B205" t="s">
        <v>750</v>
      </c>
      <c r="C205" t="s">
        <v>720</v>
      </c>
      <c r="D205" t="s">
        <v>751</v>
      </c>
      <c r="E205" t="s">
        <v>749</v>
      </c>
      <c r="F205">
        <v>23817</v>
      </c>
    </row>
    <row r="206" spans="2:6" x14ac:dyDescent="0.4">
      <c r="B206" t="s">
        <v>753</v>
      </c>
      <c r="C206" t="s">
        <v>720</v>
      </c>
      <c r="D206" t="s">
        <v>754</v>
      </c>
      <c r="E206" t="s">
        <v>752</v>
      </c>
      <c r="F206">
        <v>23841</v>
      </c>
    </row>
    <row r="207" spans="2:6" x14ac:dyDescent="0.4">
      <c r="B207" t="s">
        <v>756</v>
      </c>
      <c r="C207" t="s">
        <v>720</v>
      </c>
      <c r="D207" t="s">
        <v>757</v>
      </c>
      <c r="E207" t="s">
        <v>755</v>
      </c>
      <c r="F207">
        <v>23876</v>
      </c>
    </row>
    <row r="208" spans="2:6" x14ac:dyDescent="0.4">
      <c r="B208" t="s">
        <v>759</v>
      </c>
      <c r="C208" t="s">
        <v>720</v>
      </c>
      <c r="D208" t="s">
        <v>760</v>
      </c>
      <c r="E208" t="s">
        <v>758</v>
      </c>
      <c r="F208">
        <v>24015</v>
      </c>
    </row>
    <row r="209" spans="2:6" x14ac:dyDescent="0.4">
      <c r="B209" t="s">
        <v>762</v>
      </c>
      <c r="C209" t="s">
        <v>720</v>
      </c>
      <c r="D209" t="s">
        <v>763</v>
      </c>
      <c r="E209" t="s">
        <v>761</v>
      </c>
      <c r="F209">
        <v>24023</v>
      </c>
    </row>
    <row r="210" spans="2:6" x14ac:dyDescent="0.4">
      <c r="B210" t="s">
        <v>765</v>
      </c>
      <c r="C210" t="s">
        <v>720</v>
      </c>
      <c r="D210" t="s">
        <v>766</v>
      </c>
      <c r="E210" t="s">
        <v>764</v>
      </c>
      <c r="F210">
        <v>24058</v>
      </c>
    </row>
    <row r="211" spans="2:6" x14ac:dyDescent="0.4">
      <c r="B211" t="s">
        <v>768</v>
      </c>
      <c r="C211" t="s">
        <v>720</v>
      </c>
      <c r="D211" t="s">
        <v>769</v>
      </c>
      <c r="E211" t="s">
        <v>767</v>
      </c>
      <c r="F211">
        <v>24066</v>
      </c>
    </row>
    <row r="212" spans="2:6" x14ac:dyDescent="0.4">
      <c r="B212" t="s">
        <v>771</v>
      </c>
      <c r="C212" t="s">
        <v>720</v>
      </c>
      <c r="D212" t="s">
        <v>772</v>
      </c>
      <c r="E212" t="s">
        <v>770</v>
      </c>
      <c r="F212">
        <v>24082</v>
      </c>
    </row>
    <row r="213" spans="2:6" x14ac:dyDescent="0.4">
      <c r="B213" t="s">
        <v>774</v>
      </c>
      <c r="C213" t="s">
        <v>720</v>
      </c>
      <c r="D213" t="s">
        <v>775</v>
      </c>
      <c r="E213" t="s">
        <v>773</v>
      </c>
      <c r="F213">
        <v>24112</v>
      </c>
    </row>
    <row r="214" spans="2:6" x14ac:dyDescent="0.4">
      <c r="B214" t="s">
        <v>777</v>
      </c>
      <c r="C214" t="s">
        <v>720</v>
      </c>
      <c r="D214" t="s">
        <v>778</v>
      </c>
      <c r="E214" t="s">
        <v>776</v>
      </c>
      <c r="F214">
        <v>24121</v>
      </c>
    </row>
    <row r="215" spans="2:6" x14ac:dyDescent="0.4">
      <c r="B215" t="s">
        <v>780</v>
      </c>
      <c r="C215" t="s">
        <v>720</v>
      </c>
      <c r="D215" t="s">
        <v>781</v>
      </c>
      <c r="E215" t="s">
        <v>779</v>
      </c>
      <c r="F215">
        <v>24236</v>
      </c>
    </row>
    <row r="216" spans="2:6" x14ac:dyDescent="0.4">
      <c r="B216" t="s">
        <v>783</v>
      </c>
      <c r="C216" t="s">
        <v>720</v>
      </c>
      <c r="D216" t="s">
        <v>784</v>
      </c>
      <c r="E216" t="s">
        <v>782</v>
      </c>
      <c r="F216">
        <v>24244</v>
      </c>
    </row>
    <row r="217" spans="2:6" x14ac:dyDescent="0.4">
      <c r="B217" t="s">
        <v>786</v>
      </c>
      <c r="C217" t="s">
        <v>720</v>
      </c>
      <c r="D217" t="s">
        <v>787</v>
      </c>
      <c r="E217" t="s">
        <v>785</v>
      </c>
      <c r="F217">
        <v>24252</v>
      </c>
    </row>
    <row r="218" spans="2:6" x14ac:dyDescent="0.4">
      <c r="B218" t="s">
        <v>789</v>
      </c>
      <c r="C218" t="s">
        <v>720</v>
      </c>
      <c r="D218" t="s">
        <v>790</v>
      </c>
      <c r="E218" t="s">
        <v>788</v>
      </c>
      <c r="F218">
        <v>24261</v>
      </c>
    </row>
    <row r="219" spans="2:6" x14ac:dyDescent="0.4">
      <c r="B219" t="s">
        <v>792</v>
      </c>
      <c r="C219" t="s">
        <v>720</v>
      </c>
      <c r="D219" t="s">
        <v>793</v>
      </c>
      <c r="E219" t="s">
        <v>791</v>
      </c>
      <c r="F219">
        <v>24414</v>
      </c>
    </row>
    <row r="220" spans="2:6" x14ac:dyDescent="0.4">
      <c r="B220" t="s">
        <v>795</v>
      </c>
      <c r="C220" t="s">
        <v>720</v>
      </c>
      <c r="D220" t="s">
        <v>796</v>
      </c>
      <c r="E220" t="s">
        <v>794</v>
      </c>
      <c r="F220">
        <v>24422</v>
      </c>
    </row>
    <row r="221" spans="2:6" x14ac:dyDescent="0.4">
      <c r="B221" t="s">
        <v>798</v>
      </c>
      <c r="C221" t="s">
        <v>720</v>
      </c>
      <c r="D221" t="s">
        <v>799</v>
      </c>
      <c r="E221" t="s">
        <v>797</v>
      </c>
      <c r="F221">
        <v>24431</v>
      </c>
    </row>
    <row r="222" spans="2:6" x14ac:dyDescent="0.4">
      <c r="B222" t="s">
        <v>801</v>
      </c>
      <c r="C222" t="s">
        <v>720</v>
      </c>
      <c r="D222" t="s">
        <v>802</v>
      </c>
      <c r="E222" t="s">
        <v>800</v>
      </c>
      <c r="F222">
        <v>24457</v>
      </c>
    </row>
    <row r="223" spans="2:6" x14ac:dyDescent="0.4">
      <c r="B223" t="s">
        <v>804</v>
      </c>
      <c r="C223" t="s">
        <v>720</v>
      </c>
      <c r="D223" t="s">
        <v>805</v>
      </c>
      <c r="E223" t="s">
        <v>803</v>
      </c>
      <c r="F223">
        <v>24465</v>
      </c>
    </row>
    <row r="224" spans="2:6" x14ac:dyDescent="0.4">
      <c r="B224" t="s">
        <v>807</v>
      </c>
      <c r="C224" t="s">
        <v>720</v>
      </c>
      <c r="D224" t="s">
        <v>808</v>
      </c>
      <c r="E224" t="s">
        <v>806</v>
      </c>
      <c r="F224">
        <v>24503</v>
      </c>
    </row>
    <row r="225" spans="2:6" x14ac:dyDescent="0.4">
      <c r="B225" t="s">
        <v>810</v>
      </c>
      <c r="C225" t="s">
        <v>811</v>
      </c>
      <c r="D225" t="s">
        <v>812</v>
      </c>
      <c r="E225" t="s">
        <v>809</v>
      </c>
      <c r="F225">
        <v>33014</v>
      </c>
    </row>
    <row r="226" spans="2:6" x14ac:dyDescent="0.4">
      <c r="B226" t="s">
        <v>814</v>
      </c>
      <c r="C226" t="s">
        <v>811</v>
      </c>
      <c r="D226" t="s">
        <v>815</v>
      </c>
      <c r="E226" t="s">
        <v>813</v>
      </c>
      <c r="F226">
        <v>33022</v>
      </c>
    </row>
    <row r="227" spans="2:6" x14ac:dyDescent="0.4">
      <c r="B227" t="s">
        <v>817</v>
      </c>
      <c r="C227" t="s">
        <v>811</v>
      </c>
      <c r="D227" t="s">
        <v>818</v>
      </c>
      <c r="E227" t="s">
        <v>816</v>
      </c>
      <c r="F227">
        <v>33031</v>
      </c>
    </row>
    <row r="228" spans="2:6" x14ac:dyDescent="0.4">
      <c r="B228" t="s">
        <v>820</v>
      </c>
      <c r="C228" t="s">
        <v>811</v>
      </c>
      <c r="D228" t="s">
        <v>821</v>
      </c>
      <c r="E228" t="s">
        <v>819</v>
      </c>
      <c r="F228">
        <v>33219</v>
      </c>
    </row>
    <row r="229" spans="2:6" x14ac:dyDescent="0.4">
      <c r="B229" t="s">
        <v>823</v>
      </c>
      <c r="C229" t="s">
        <v>811</v>
      </c>
      <c r="D229" t="s">
        <v>824</v>
      </c>
      <c r="E229" t="s">
        <v>822</v>
      </c>
      <c r="F229">
        <v>33227</v>
      </c>
    </row>
    <row r="230" spans="2:6" x14ac:dyDescent="0.4">
      <c r="B230" t="s">
        <v>826</v>
      </c>
      <c r="C230" t="s">
        <v>811</v>
      </c>
      <c r="D230" t="s">
        <v>827</v>
      </c>
      <c r="E230" t="s">
        <v>825</v>
      </c>
      <c r="F230">
        <v>33669</v>
      </c>
    </row>
    <row r="231" spans="2:6" x14ac:dyDescent="0.4">
      <c r="B231" t="s">
        <v>829</v>
      </c>
      <c r="C231" t="s">
        <v>811</v>
      </c>
      <c r="D231" t="s">
        <v>830</v>
      </c>
      <c r="E231" t="s">
        <v>828</v>
      </c>
      <c r="F231">
        <v>33812</v>
      </c>
    </row>
    <row r="232" spans="2:6" x14ac:dyDescent="0.4">
      <c r="B232" t="s">
        <v>832</v>
      </c>
      <c r="C232" t="s">
        <v>811</v>
      </c>
      <c r="D232" t="s">
        <v>833</v>
      </c>
      <c r="E232" t="s">
        <v>831</v>
      </c>
      <c r="F232">
        <v>34029</v>
      </c>
    </row>
    <row r="233" spans="2:6" x14ac:dyDescent="0.4">
      <c r="B233" t="s">
        <v>835</v>
      </c>
      <c r="C233" t="s">
        <v>811</v>
      </c>
      <c r="D233" t="s">
        <v>836</v>
      </c>
      <c r="E233" t="s">
        <v>834</v>
      </c>
      <c r="F233">
        <v>34410</v>
      </c>
    </row>
    <row r="234" spans="2:6" x14ac:dyDescent="0.4">
      <c r="B234" t="s">
        <v>838</v>
      </c>
      <c r="C234" t="s">
        <v>811</v>
      </c>
      <c r="D234" t="s">
        <v>839</v>
      </c>
      <c r="E234" t="s">
        <v>837</v>
      </c>
      <c r="F234">
        <v>34614</v>
      </c>
    </row>
    <row r="235" spans="2:6" x14ac:dyDescent="0.4">
      <c r="B235" t="s">
        <v>841</v>
      </c>
      <c r="C235" t="s">
        <v>811</v>
      </c>
      <c r="D235" t="s">
        <v>842</v>
      </c>
      <c r="E235" t="s">
        <v>840</v>
      </c>
      <c r="F235">
        <v>34827</v>
      </c>
    </row>
    <row r="236" spans="2:6" x14ac:dyDescent="0.4">
      <c r="B236" t="s">
        <v>844</v>
      </c>
      <c r="C236" t="s">
        <v>811</v>
      </c>
      <c r="D236" t="s">
        <v>845</v>
      </c>
      <c r="E236" t="s">
        <v>843</v>
      </c>
      <c r="F236">
        <v>34835</v>
      </c>
    </row>
    <row r="237" spans="2:6" x14ac:dyDescent="0.4">
      <c r="B237" t="s">
        <v>847</v>
      </c>
      <c r="C237" t="s">
        <v>811</v>
      </c>
      <c r="D237" t="s">
        <v>848</v>
      </c>
      <c r="E237" t="s">
        <v>846</v>
      </c>
      <c r="F237">
        <v>34843</v>
      </c>
    </row>
    <row r="238" spans="2:6" x14ac:dyDescent="0.4">
      <c r="B238" t="s">
        <v>850</v>
      </c>
      <c r="C238" t="s">
        <v>811</v>
      </c>
      <c r="D238" t="s">
        <v>851</v>
      </c>
      <c r="E238" t="s">
        <v>849</v>
      </c>
      <c r="F238">
        <v>34851</v>
      </c>
    </row>
    <row r="239" spans="2:6" x14ac:dyDescent="0.4">
      <c r="B239" t="s">
        <v>853</v>
      </c>
      <c r="C239" t="s">
        <v>811</v>
      </c>
      <c r="D239" t="s">
        <v>854</v>
      </c>
      <c r="E239" t="s">
        <v>852</v>
      </c>
      <c r="F239">
        <v>35017</v>
      </c>
    </row>
    <row r="240" spans="2:6" x14ac:dyDescent="0.4">
      <c r="B240" t="s">
        <v>856</v>
      </c>
      <c r="C240" t="s">
        <v>811</v>
      </c>
      <c r="D240" t="s">
        <v>857</v>
      </c>
      <c r="E240" t="s">
        <v>855</v>
      </c>
      <c r="F240">
        <v>35033</v>
      </c>
    </row>
    <row r="241" spans="2:6" x14ac:dyDescent="0.4">
      <c r="B241" t="s">
        <v>859</v>
      </c>
      <c r="C241" t="s">
        <v>811</v>
      </c>
      <c r="D241" t="s">
        <v>860</v>
      </c>
      <c r="E241" t="s">
        <v>858</v>
      </c>
      <c r="F241">
        <v>35068</v>
      </c>
    </row>
    <row r="242" spans="2:6" x14ac:dyDescent="0.4">
      <c r="B242" t="s">
        <v>862</v>
      </c>
      <c r="C242" t="s">
        <v>811</v>
      </c>
      <c r="D242" t="s">
        <v>863</v>
      </c>
      <c r="E242" t="s">
        <v>861</v>
      </c>
      <c r="F242">
        <v>35076</v>
      </c>
    </row>
    <row r="243" spans="2:6" x14ac:dyDescent="0.4">
      <c r="B243" t="s">
        <v>865</v>
      </c>
      <c r="C243" t="s">
        <v>811</v>
      </c>
      <c r="D243" t="s">
        <v>866</v>
      </c>
      <c r="E243" t="s">
        <v>864</v>
      </c>
      <c r="F243">
        <v>35246</v>
      </c>
    </row>
    <row r="244" spans="2:6" x14ac:dyDescent="0.4">
      <c r="B244" t="s">
        <v>868</v>
      </c>
      <c r="C244" t="s">
        <v>869</v>
      </c>
      <c r="D244" t="s">
        <v>870</v>
      </c>
      <c r="E244" t="s">
        <v>867</v>
      </c>
      <c r="F244">
        <v>43010</v>
      </c>
    </row>
    <row r="245" spans="2:6" x14ac:dyDescent="0.4">
      <c r="B245" t="s">
        <v>872</v>
      </c>
      <c r="C245" t="s">
        <v>869</v>
      </c>
      <c r="D245" t="s">
        <v>873</v>
      </c>
      <c r="E245" t="s">
        <v>871</v>
      </c>
      <c r="F245">
        <v>43028</v>
      </c>
    </row>
    <row r="246" spans="2:6" x14ac:dyDescent="0.4">
      <c r="B246" t="s">
        <v>875</v>
      </c>
      <c r="C246" t="s">
        <v>869</v>
      </c>
      <c r="D246" t="s">
        <v>876</v>
      </c>
      <c r="E246" t="s">
        <v>874</v>
      </c>
      <c r="F246">
        <v>43214</v>
      </c>
    </row>
    <row r="247" spans="2:6" x14ac:dyDescent="0.4">
      <c r="B247" t="s">
        <v>878</v>
      </c>
      <c r="C247" t="s">
        <v>869</v>
      </c>
      <c r="D247" t="s">
        <v>879</v>
      </c>
      <c r="E247" t="s">
        <v>877</v>
      </c>
      <c r="F247">
        <v>43222</v>
      </c>
    </row>
    <row r="248" spans="2:6" x14ac:dyDescent="0.4">
      <c r="B248" t="s">
        <v>881</v>
      </c>
      <c r="C248" t="s">
        <v>869</v>
      </c>
      <c r="D248" t="s">
        <v>882</v>
      </c>
      <c r="E248" t="s">
        <v>880</v>
      </c>
      <c r="F248">
        <v>43231</v>
      </c>
    </row>
    <row r="249" spans="2:6" x14ac:dyDescent="0.4">
      <c r="B249" t="s">
        <v>884</v>
      </c>
      <c r="C249" t="s">
        <v>869</v>
      </c>
      <c r="D249" t="s">
        <v>885</v>
      </c>
      <c r="E249" t="s">
        <v>883</v>
      </c>
      <c r="F249">
        <v>43249</v>
      </c>
    </row>
    <row r="250" spans="2:6" x14ac:dyDescent="0.4">
      <c r="B250" t="s">
        <v>887</v>
      </c>
      <c r="C250" t="s">
        <v>869</v>
      </c>
      <c r="D250" t="s">
        <v>888</v>
      </c>
      <c r="E250" t="s">
        <v>886</v>
      </c>
      <c r="F250">
        <v>43419</v>
      </c>
    </row>
    <row r="251" spans="2:6" x14ac:dyDescent="0.4">
      <c r="B251" t="s">
        <v>890</v>
      </c>
      <c r="C251" t="s">
        <v>869</v>
      </c>
      <c r="D251" t="s">
        <v>891</v>
      </c>
      <c r="E251" t="s">
        <v>889</v>
      </c>
      <c r="F251">
        <v>43613</v>
      </c>
    </row>
    <row r="252" spans="2:6" x14ac:dyDescent="0.4">
      <c r="B252" t="s">
        <v>893</v>
      </c>
      <c r="C252" t="s">
        <v>869</v>
      </c>
      <c r="D252" t="s">
        <v>894</v>
      </c>
      <c r="E252" t="s">
        <v>892</v>
      </c>
      <c r="F252">
        <v>43621</v>
      </c>
    </row>
    <row r="253" spans="2:6" x14ac:dyDescent="0.4">
      <c r="B253" t="s">
        <v>896</v>
      </c>
      <c r="C253" t="s">
        <v>869</v>
      </c>
      <c r="D253" t="s">
        <v>897</v>
      </c>
      <c r="E253" t="s">
        <v>895</v>
      </c>
      <c r="F253">
        <v>44016</v>
      </c>
    </row>
    <row r="254" spans="2:6" x14ac:dyDescent="0.4">
      <c r="B254" t="s">
        <v>899</v>
      </c>
      <c r="C254" t="s">
        <v>869</v>
      </c>
      <c r="D254" t="s">
        <v>900</v>
      </c>
      <c r="E254" t="s">
        <v>898</v>
      </c>
      <c r="F254">
        <v>44041</v>
      </c>
    </row>
    <row r="255" spans="2:6" x14ac:dyDescent="0.4">
      <c r="B255" t="s">
        <v>902</v>
      </c>
      <c r="C255" t="s">
        <v>869</v>
      </c>
      <c r="D255" t="s">
        <v>903</v>
      </c>
      <c r="E255" t="s">
        <v>901</v>
      </c>
      <c r="F255">
        <v>44067</v>
      </c>
    </row>
    <row r="256" spans="2:6" x14ac:dyDescent="0.4">
      <c r="B256" t="s">
        <v>905</v>
      </c>
      <c r="C256" t="s">
        <v>869</v>
      </c>
      <c r="D256" t="s">
        <v>906</v>
      </c>
      <c r="E256" t="s">
        <v>904</v>
      </c>
      <c r="F256">
        <v>44211</v>
      </c>
    </row>
    <row r="257" spans="2:6" x14ac:dyDescent="0.4">
      <c r="B257" t="s">
        <v>908</v>
      </c>
      <c r="C257" t="s">
        <v>869</v>
      </c>
      <c r="D257" t="s">
        <v>909</v>
      </c>
      <c r="E257" t="s">
        <v>907</v>
      </c>
      <c r="F257">
        <v>44229</v>
      </c>
    </row>
    <row r="258" spans="2:6" x14ac:dyDescent="0.4">
      <c r="B258" t="s">
        <v>911</v>
      </c>
      <c r="C258" t="s">
        <v>869</v>
      </c>
      <c r="D258" t="s">
        <v>912</v>
      </c>
      <c r="E258" t="s">
        <v>910</v>
      </c>
      <c r="F258">
        <v>44245</v>
      </c>
    </row>
    <row r="259" spans="2:6" x14ac:dyDescent="0.4">
      <c r="B259" t="s">
        <v>914</v>
      </c>
      <c r="C259" t="s">
        <v>869</v>
      </c>
      <c r="D259" t="s">
        <v>915</v>
      </c>
      <c r="E259" t="s">
        <v>913</v>
      </c>
      <c r="F259">
        <v>44440</v>
      </c>
    </row>
    <row r="260" spans="2:6" x14ac:dyDescent="0.4">
      <c r="B260" t="s">
        <v>917</v>
      </c>
      <c r="C260" t="s">
        <v>869</v>
      </c>
      <c r="D260" t="s">
        <v>918</v>
      </c>
      <c r="E260" t="s">
        <v>916</v>
      </c>
      <c r="F260">
        <v>44458</v>
      </c>
    </row>
    <row r="261" spans="2:6" x14ac:dyDescent="0.4">
      <c r="B261" t="s">
        <v>920</v>
      </c>
      <c r="C261" t="s">
        <v>869</v>
      </c>
      <c r="D261" t="s">
        <v>921</v>
      </c>
      <c r="E261" t="s">
        <v>919</v>
      </c>
      <c r="F261">
        <v>45012</v>
      </c>
    </row>
    <row r="262" spans="2:6" x14ac:dyDescent="0.4">
      <c r="B262" t="s">
        <v>923</v>
      </c>
      <c r="C262" t="s">
        <v>869</v>
      </c>
      <c r="D262" t="s">
        <v>924</v>
      </c>
      <c r="E262" t="s">
        <v>922</v>
      </c>
      <c r="F262">
        <v>45055</v>
      </c>
    </row>
    <row r="263" spans="2:6" x14ac:dyDescent="0.4">
      <c r="B263" t="s">
        <v>926</v>
      </c>
      <c r="C263" t="s">
        <v>869</v>
      </c>
      <c r="D263" t="s">
        <v>927</v>
      </c>
      <c r="E263" t="s">
        <v>925</v>
      </c>
      <c r="F263">
        <v>45811</v>
      </c>
    </row>
    <row r="264" spans="2:6" x14ac:dyDescent="0.4">
      <c r="B264" t="s">
        <v>929</v>
      </c>
      <c r="C264" t="s">
        <v>869</v>
      </c>
      <c r="D264" t="s">
        <v>930</v>
      </c>
      <c r="E264" t="s">
        <v>928</v>
      </c>
      <c r="F264">
        <v>46060</v>
      </c>
    </row>
    <row r="265" spans="2:6" x14ac:dyDescent="0.4">
      <c r="B265" t="s">
        <v>932</v>
      </c>
      <c r="C265" t="s">
        <v>933</v>
      </c>
      <c r="D265" t="s">
        <v>934</v>
      </c>
      <c r="E265" t="s">
        <v>931</v>
      </c>
      <c r="F265">
        <v>53031</v>
      </c>
    </row>
    <row r="266" spans="2:6" x14ac:dyDescent="0.4">
      <c r="B266" t="s">
        <v>936</v>
      </c>
      <c r="C266" t="s">
        <v>933</v>
      </c>
      <c r="D266" t="s">
        <v>937</v>
      </c>
      <c r="E266" t="s">
        <v>935</v>
      </c>
      <c r="F266">
        <v>53279</v>
      </c>
    </row>
    <row r="267" spans="2:6" x14ac:dyDescent="0.4">
      <c r="B267" t="s">
        <v>939</v>
      </c>
      <c r="C267" t="s">
        <v>933</v>
      </c>
      <c r="D267" t="s">
        <v>940</v>
      </c>
      <c r="E267" t="s">
        <v>938</v>
      </c>
      <c r="F267">
        <v>53465</v>
      </c>
    </row>
    <row r="268" spans="2:6" x14ac:dyDescent="0.4">
      <c r="B268" t="s">
        <v>942</v>
      </c>
      <c r="C268" t="s">
        <v>933</v>
      </c>
      <c r="D268" t="s">
        <v>943</v>
      </c>
      <c r="E268" t="s">
        <v>941</v>
      </c>
      <c r="F268">
        <v>53481</v>
      </c>
    </row>
    <row r="269" spans="2:6" x14ac:dyDescent="0.4">
      <c r="B269" t="s">
        <v>945</v>
      </c>
      <c r="C269" t="s">
        <v>933</v>
      </c>
      <c r="D269" t="s">
        <v>946</v>
      </c>
      <c r="E269" t="s">
        <v>944</v>
      </c>
      <c r="F269">
        <v>53490</v>
      </c>
    </row>
    <row r="270" spans="2:6" x14ac:dyDescent="0.4">
      <c r="B270" t="s">
        <v>948</v>
      </c>
      <c r="C270" t="s">
        <v>933</v>
      </c>
      <c r="D270" t="s">
        <v>949</v>
      </c>
      <c r="E270" t="s">
        <v>947</v>
      </c>
      <c r="F270">
        <v>53619</v>
      </c>
    </row>
    <row r="271" spans="2:6" x14ac:dyDescent="0.4">
      <c r="B271" t="s">
        <v>951</v>
      </c>
      <c r="C271" t="s">
        <v>933</v>
      </c>
      <c r="D271" t="s">
        <v>952</v>
      </c>
      <c r="E271" t="s">
        <v>950</v>
      </c>
      <c r="F271">
        <v>53635</v>
      </c>
    </row>
    <row r="272" spans="2:6" x14ac:dyDescent="0.4">
      <c r="B272" t="s">
        <v>954</v>
      </c>
      <c r="C272" t="s">
        <v>933</v>
      </c>
      <c r="D272" t="s">
        <v>955</v>
      </c>
      <c r="E272" t="s">
        <v>953</v>
      </c>
      <c r="F272">
        <v>53660</v>
      </c>
    </row>
    <row r="273" spans="2:6" x14ac:dyDescent="0.4">
      <c r="B273" t="s">
        <v>957</v>
      </c>
      <c r="C273" t="s">
        <v>933</v>
      </c>
      <c r="D273" t="s">
        <v>958</v>
      </c>
      <c r="E273" t="s">
        <v>956</v>
      </c>
      <c r="F273">
        <v>53686</v>
      </c>
    </row>
    <row r="274" spans="2:6" x14ac:dyDescent="0.4">
      <c r="B274" t="s">
        <v>960</v>
      </c>
      <c r="C274" t="s">
        <v>933</v>
      </c>
      <c r="D274" t="s">
        <v>961</v>
      </c>
      <c r="E274" t="s">
        <v>959</v>
      </c>
      <c r="F274">
        <v>54348</v>
      </c>
    </row>
    <row r="275" spans="2:6" x14ac:dyDescent="0.4">
      <c r="B275" t="s">
        <v>963</v>
      </c>
      <c r="C275" t="s">
        <v>933</v>
      </c>
      <c r="D275" t="s">
        <v>964</v>
      </c>
      <c r="E275" t="s">
        <v>962</v>
      </c>
      <c r="F275">
        <v>54631</v>
      </c>
    </row>
    <row r="276" spans="2:6" x14ac:dyDescent="0.4">
      <c r="B276" t="s">
        <v>966</v>
      </c>
      <c r="C276" t="s">
        <v>933</v>
      </c>
      <c r="D276" t="s">
        <v>967</v>
      </c>
      <c r="E276" t="s">
        <v>965</v>
      </c>
      <c r="F276">
        <v>54640</v>
      </c>
    </row>
    <row r="277" spans="2:6" x14ac:dyDescent="0.4">
      <c r="B277" t="s">
        <v>969</v>
      </c>
      <c r="C277" t="s">
        <v>970</v>
      </c>
      <c r="D277" t="s">
        <v>971</v>
      </c>
      <c r="E277" t="s">
        <v>968</v>
      </c>
      <c r="F277">
        <v>63011</v>
      </c>
    </row>
    <row r="278" spans="2:6" x14ac:dyDescent="0.4">
      <c r="B278" t="s">
        <v>973</v>
      </c>
      <c r="C278" t="s">
        <v>970</v>
      </c>
      <c r="D278" t="s">
        <v>974</v>
      </c>
      <c r="E278" t="s">
        <v>972</v>
      </c>
      <c r="F278">
        <v>63029</v>
      </c>
    </row>
    <row r="279" spans="2:6" x14ac:dyDescent="0.4">
      <c r="B279" t="s">
        <v>976</v>
      </c>
      <c r="C279" t="s">
        <v>970</v>
      </c>
      <c r="D279" t="s">
        <v>977</v>
      </c>
      <c r="E279" t="s">
        <v>975</v>
      </c>
      <c r="F279">
        <v>63215</v>
      </c>
    </row>
    <row r="280" spans="2:6" x14ac:dyDescent="0.4">
      <c r="B280" t="s">
        <v>979</v>
      </c>
      <c r="C280" t="s">
        <v>970</v>
      </c>
      <c r="D280" t="s">
        <v>980</v>
      </c>
      <c r="E280" t="s">
        <v>978</v>
      </c>
      <c r="F280">
        <v>63223</v>
      </c>
    </row>
    <row r="281" spans="2:6" x14ac:dyDescent="0.4">
      <c r="B281" t="s">
        <v>982</v>
      </c>
      <c r="C281" t="s">
        <v>970</v>
      </c>
      <c r="D281" t="s">
        <v>983</v>
      </c>
      <c r="E281" t="s">
        <v>981</v>
      </c>
      <c r="F281">
        <v>63231</v>
      </c>
    </row>
    <row r="282" spans="2:6" x14ac:dyDescent="0.4">
      <c r="B282" t="s">
        <v>985</v>
      </c>
      <c r="C282" t="s">
        <v>970</v>
      </c>
      <c r="D282" t="s">
        <v>986</v>
      </c>
      <c r="E282" t="s">
        <v>984</v>
      </c>
      <c r="F282">
        <v>63240</v>
      </c>
    </row>
    <row r="283" spans="2:6" x14ac:dyDescent="0.4">
      <c r="B283" t="s">
        <v>988</v>
      </c>
      <c r="C283" t="s">
        <v>970</v>
      </c>
      <c r="D283" t="s">
        <v>989</v>
      </c>
      <c r="E283" t="s">
        <v>987</v>
      </c>
      <c r="F283">
        <v>63410</v>
      </c>
    </row>
    <row r="284" spans="2:6" x14ac:dyDescent="0.4">
      <c r="B284" t="s">
        <v>991</v>
      </c>
      <c r="C284" t="s">
        <v>970</v>
      </c>
      <c r="D284" t="s">
        <v>992</v>
      </c>
      <c r="E284" t="s">
        <v>990</v>
      </c>
      <c r="F284">
        <v>63614</v>
      </c>
    </row>
    <row r="285" spans="2:6" x14ac:dyDescent="0.4">
      <c r="B285" t="s">
        <v>994</v>
      </c>
      <c r="C285" t="s">
        <v>970</v>
      </c>
      <c r="D285" t="s">
        <v>995</v>
      </c>
      <c r="E285" t="s">
        <v>993</v>
      </c>
      <c r="F285">
        <v>63622</v>
      </c>
    </row>
    <row r="286" spans="2:6" x14ac:dyDescent="0.4">
      <c r="B286" t="s">
        <v>997</v>
      </c>
      <c r="C286" t="s">
        <v>970</v>
      </c>
      <c r="D286" t="s">
        <v>998</v>
      </c>
      <c r="E286" t="s">
        <v>996</v>
      </c>
      <c r="F286">
        <v>63631</v>
      </c>
    </row>
    <row r="287" spans="2:6" x14ac:dyDescent="0.4">
      <c r="B287" t="s">
        <v>1000</v>
      </c>
      <c r="C287" t="s">
        <v>970</v>
      </c>
      <c r="D287" t="s">
        <v>1001</v>
      </c>
      <c r="E287" t="s">
        <v>999</v>
      </c>
      <c r="F287">
        <v>63649</v>
      </c>
    </row>
    <row r="288" spans="2:6" x14ac:dyDescent="0.4">
      <c r="B288" t="s">
        <v>1003</v>
      </c>
      <c r="C288" t="s">
        <v>970</v>
      </c>
      <c r="D288" t="s">
        <v>1004</v>
      </c>
      <c r="E288" t="s">
        <v>1002</v>
      </c>
      <c r="F288">
        <v>63657</v>
      </c>
    </row>
    <row r="289" spans="2:6" x14ac:dyDescent="0.4">
      <c r="B289" t="s">
        <v>1006</v>
      </c>
      <c r="C289" t="s">
        <v>970</v>
      </c>
      <c r="D289" t="s">
        <v>1007</v>
      </c>
      <c r="E289" t="s">
        <v>1005</v>
      </c>
      <c r="F289">
        <v>63665</v>
      </c>
    </row>
    <row r="290" spans="2:6" x14ac:dyDescent="0.4">
      <c r="B290" t="s">
        <v>1009</v>
      </c>
      <c r="C290" t="s">
        <v>970</v>
      </c>
      <c r="D290" t="s">
        <v>1010</v>
      </c>
      <c r="E290" t="s">
        <v>1008</v>
      </c>
      <c r="F290">
        <v>63673</v>
      </c>
    </row>
    <row r="291" spans="2:6" x14ac:dyDescent="0.4">
      <c r="B291" t="s">
        <v>1012</v>
      </c>
      <c r="C291" t="s">
        <v>970</v>
      </c>
      <c r="D291" t="s">
        <v>1013</v>
      </c>
      <c r="E291" t="s">
        <v>1011</v>
      </c>
      <c r="F291">
        <v>63819</v>
      </c>
    </row>
    <row r="292" spans="2:6" x14ac:dyDescent="0.4">
      <c r="B292" t="s">
        <v>1015</v>
      </c>
      <c r="C292" t="s">
        <v>970</v>
      </c>
      <c r="D292" t="s">
        <v>1016</v>
      </c>
      <c r="E292" t="s">
        <v>1014</v>
      </c>
      <c r="F292">
        <v>63827</v>
      </c>
    </row>
    <row r="293" spans="2:6" x14ac:dyDescent="0.4">
      <c r="B293" t="s">
        <v>1018</v>
      </c>
      <c r="C293" t="s">
        <v>970</v>
      </c>
      <c r="D293" t="s">
        <v>1019</v>
      </c>
      <c r="E293" t="s">
        <v>1017</v>
      </c>
      <c r="F293">
        <v>64017</v>
      </c>
    </row>
    <row r="294" spans="2:6" x14ac:dyDescent="0.4">
      <c r="B294" t="s">
        <v>1021</v>
      </c>
      <c r="C294" t="s">
        <v>970</v>
      </c>
      <c r="D294" t="s">
        <v>1022</v>
      </c>
      <c r="E294" t="s">
        <v>1020</v>
      </c>
      <c r="F294">
        <v>64025</v>
      </c>
    </row>
    <row r="295" spans="2:6" x14ac:dyDescent="0.4">
      <c r="B295" t="s">
        <v>1024</v>
      </c>
      <c r="C295" t="s">
        <v>970</v>
      </c>
      <c r="D295" t="s">
        <v>1025</v>
      </c>
      <c r="E295" t="s">
        <v>1023</v>
      </c>
      <c r="F295">
        <v>64033</v>
      </c>
    </row>
    <row r="296" spans="2:6" x14ac:dyDescent="0.4">
      <c r="B296" t="s">
        <v>1027</v>
      </c>
      <c r="C296" t="s">
        <v>970</v>
      </c>
      <c r="D296" t="s">
        <v>1028</v>
      </c>
      <c r="E296" t="s">
        <v>1026</v>
      </c>
      <c r="F296">
        <v>64262</v>
      </c>
    </row>
    <row r="297" spans="2:6" x14ac:dyDescent="0.4">
      <c r="B297" t="s">
        <v>1030</v>
      </c>
      <c r="C297" t="s">
        <v>970</v>
      </c>
      <c r="D297" t="s">
        <v>1031</v>
      </c>
      <c r="E297" t="s">
        <v>1029</v>
      </c>
      <c r="F297">
        <v>64289</v>
      </c>
    </row>
    <row r="298" spans="2:6" x14ac:dyDescent="0.4">
      <c r="B298" t="s">
        <v>1033</v>
      </c>
      <c r="C298" t="s">
        <v>970</v>
      </c>
      <c r="D298" t="s">
        <v>1034</v>
      </c>
      <c r="E298" t="s">
        <v>1032</v>
      </c>
      <c r="F298">
        <v>64611</v>
      </c>
    </row>
    <row r="299" spans="2:6" x14ac:dyDescent="0.4">
      <c r="B299" t="s">
        <v>1036</v>
      </c>
      <c r="C299" t="s">
        <v>1037</v>
      </c>
      <c r="D299" t="s">
        <v>1038</v>
      </c>
      <c r="E299" t="s">
        <v>1035</v>
      </c>
      <c r="F299">
        <v>73016</v>
      </c>
    </row>
    <row r="300" spans="2:6" x14ac:dyDescent="0.4">
      <c r="B300" t="s">
        <v>1040</v>
      </c>
      <c r="C300" t="s">
        <v>1037</v>
      </c>
      <c r="D300" t="s">
        <v>1041</v>
      </c>
      <c r="E300" t="s">
        <v>1039</v>
      </c>
      <c r="F300">
        <v>73032</v>
      </c>
    </row>
    <row r="301" spans="2:6" x14ac:dyDescent="0.4">
      <c r="B301" t="s">
        <v>1043</v>
      </c>
      <c r="C301" t="s">
        <v>1037</v>
      </c>
      <c r="D301" t="s">
        <v>1044</v>
      </c>
      <c r="E301" t="s">
        <v>1042</v>
      </c>
      <c r="F301">
        <v>73083</v>
      </c>
    </row>
    <row r="302" spans="2:6" x14ac:dyDescent="0.4">
      <c r="B302" t="s">
        <v>1046</v>
      </c>
      <c r="C302" t="s">
        <v>1037</v>
      </c>
      <c r="D302" t="s">
        <v>1047</v>
      </c>
      <c r="E302" t="s">
        <v>1045</v>
      </c>
      <c r="F302">
        <v>73229</v>
      </c>
    </row>
    <row r="303" spans="2:6" x14ac:dyDescent="0.4">
      <c r="B303" t="s">
        <v>1049</v>
      </c>
      <c r="C303" t="s">
        <v>1037</v>
      </c>
      <c r="D303" t="s">
        <v>1050</v>
      </c>
      <c r="E303" t="s">
        <v>1048</v>
      </c>
      <c r="F303">
        <v>73423</v>
      </c>
    </row>
    <row r="304" spans="2:6" x14ac:dyDescent="0.4">
      <c r="B304" t="s">
        <v>1052</v>
      </c>
      <c r="C304" t="s">
        <v>1037</v>
      </c>
      <c r="D304" t="s">
        <v>1053</v>
      </c>
      <c r="E304" t="s">
        <v>1051</v>
      </c>
      <c r="F304">
        <v>73440</v>
      </c>
    </row>
    <row r="305" spans="2:6" x14ac:dyDescent="0.4">
      <c r="B305" t="s">
        <v>1055</v>
      </c>
      <c r="C305" t="s">
        <v>1037</v>
      </c>
      <c r="D305" t="s">
        <v>1056</v>
      </c>
      <c r="E305" t="s">
        <v>1054</v>
      </c>
      <c r="F305">
        <v>73628</v>
      </c>
    </row>
    <row r="306" spans="2:6" x14ac:dyDescent="0.4">
      <c r="B306" t="s">
        <v>1058</v>
      </c>
      <c r="C306" t="s">
        <v>1037</v>
      </c>
      <c r="D306" t="s">
        <v>1059</v>
      </c>
      <c r="E306" t="s">
        <v>1057</v>
      </c>
      <c r="F306">
        <v>73644</v>
      </c>
    </row>
    <row r="307" spans="2:6" x14ac:dyDescent="0.4">
      <c r="B307" t="s">
        <v>1061</v>
      </c>
      <c r="C307" t="s">
        <v>1037</v>
      </c>
      <c r="D307" t="s">
        <v>1062</v>
      </c>
      <c r="E307" t="s">
        <v>1060</v>
      </c>
      <c r="F307">
        <v>73679</v>
      </c>
    </row>
    <row r="308" spans="2:6" x14ac:dyDescent="0.4">
      <c r="B308" t="s">
        <v>1064</v>
      </c>
      <c r="C308" t="s">
        <v>1037</v>
      </c>
      <c r="D308" t="s">
        <v>1065</v>
      </c>
      <c r="E308" t="s">
        <v>1063</v>
      </c>
      <c r="F308">
        <v>73687</v>
      </c>
    </row>
    <row r="309" spans="2:6" x14ac:dyDescent="0.4">
      <c r="B309" t="s">
        <v>1067</v>
      </c>
      <c r="C309" t="s">
        <v>1037</v>
      </c>
      <c r="D309" t="s">
        <v>1068</v>
      </c>
      <c r="E309" t="s">
        <v>1066</v>
      </c>
      <c r="F309">
        <v>74021</v>
      </c>
    </row>
    <row r="310" spans="2:6" x14ac:dyDescent="0.4">
      <c r="B310" t="s">
        <v>1070</v>
      </c>
      <c r="C310" t="s">
        <v>1037</v>
      </c>
      <c r="D310" t="s">
        <v>1071</v>
      </c>
      <c r="E310" t="s">
        <v>1069</v>
      </c>
      <c r="F310">
        <v>74055</v>
      </c>
    </row>
    <row r="311" spans="2:6" x14ac:dyDescent="0.4">
      <c r="B311" t="s">
        <v>1073</v>
      </c>
      <c r="C311" t="s">
        <v>1037</v>
      </c>
      <c r="D311" t="s">
        <v>1074</v>
      </c>
      <c r="E311" t="s">
        <v>1072</v>
      </c>
      <c r="F311">
        <v>74071</v>
      </c>
    </row>
    <row r="312" spans="2:6" x14ac:dyDescent="0.4">
      <c r="B312" t="s">
        <v>1076</v>
      </c>
      <c r="C312" t="s">
        <v>1037</v>
      </c>
      <c r="D312" t="s">
        <v>1077</v>
      </c>
      <c r="E312" t="s">
        <v>1075</v>
      </c>
      <c r="F312">
        <v>74080</v>
      </c>
    </row>
    <row r="313" spans="2:6" x14ac:dyDescent="0.4">
      <c r="B313" t="s">
        <v>1079</v>
      </c>
      <c r="C313" t="s">
        <v>1037</v>
      </c>
      <c r="D313" t="s">
        <v>1080</v>
      </c>
      <c r="E313" t="s">
        <v>1078</v>
      </c>
      <c r="F313">
        <v>74217</v>
      </c>
    </row>
    <row r="314" spans="2:6" x14ac:dyDescent="0.4">
      <c r="B314" t="s">
        <v>1082</v>
      </c>
      <c r="C314" t="s">
        <v>1037</v>
      </c>
      <c r="D314" t="s">
        <v>1083</v>
      </c>
      <c r="E314" t="s">
        <v>1081</v>
      </c>
      <c r="F314">
        <v>74225</v>
      </c>
    </row>
    <row r="315" spans="2:6" x14ac:dyDescent="0.4">
      <c r="B315" t="s">
        <v>1085</v>
      </c>
      <c r="C315" t="s">
        <v>1037</v>
      </c>
      <c r="D315" t="s">
        <v>1086</v>
      </c>
      <c r="E315" t="s">
        <v>1084</v>
      </c>
      <c r="F315">
        <v>74233</v>
      </c>
    </row>
    <row r="316" spans="2:6" x14ac:dyDescent="0.4">
      <c r="B316" t="s">
        <v>1088</v>
      </c>
      <c r="C316" t="s">
        <v>1037</v>
      </c>
      <c r="D316" t="s">
        <v>1089</v>
      </c>
      <c r="E316" t="s">
        <v>1087</v>
      </c>
      <c r="F316">
        <v>74446</v>
      </c>
    </row>
    <row r="317" spans="2:6" x14ac:dyDescent="0.4">
      <c r="B317" t="s">
        <v>1091</v>
      </c>
      <c r="C317" t="s">
        <v>1037</v>
      </c>
      <c r="D317" t="s">
        <v>992</v>
      </c>
      <c r="E317" t="s">
        <v>1090</v>
      </c>
      <c r="F317">
        <v>74454</v>
      </c>
    </row>
    <row r="318" spans="2:6" x14ac:dyDescent="0.4">
      <c r="B318" t="s">
        <v>1093</v>
      </c>
      <c r="C318" t="s">
        <v>1037</v>
      </c>
      <c r="D318" t="s">
        <v>1094</v>
      </c>
      <c r="E318" t="s">
        <v>1092</v>
      </c>
      <c r="F318">
        <v>74462</v>
      </c>
    </row>
    <row r="319" spans="2:6" x14ac:dyDescent="0.4">
      <c r="B319" t="s">
        <v>1096</v>
      </c>
      <c r="C319" t="s">
        <v>1037</v>
      </c>
      <c r="D319" t="s">
        <v>1097</v>
      </c>
      <c r="E319" t="s">
        <v>1095</v>
      </c>
      <c r="F319">
        <v>74471</v>
      </c>
    </row>
    <row r="320" spans="2:6" x14ac:dyDescent="0.4">
      <c r="B320" t="s">
        <v>1099</v>
      </c>
      <c r="C320" t="s">
        <v>1037</v>
      </c>
      <c r="D320" t="s">
        <v>1100</v>
      </c>
      <c r="E320" t="s">
        <v>1098</v>
      </c>
      <c r="F320">
        <v>74616</v>
      </c>
    </row>
    <row r="321" spans="2:6" x14ac:dyDescent="0.4">
      <c r="B321" t="s">
        <v>1102</v>
      </c>
      <c r="C321" t="s">
        <v>1037</v>
      </c>
      <c r="D321" t="s">
        <v>1103</v>
      </c>
      <c r="E321" t="s">
        <v>1101</v>
      </c>
      <c r="F321">
        <v>74641</v>
      </c>
    </row>
    <row r="322" spans="2:6" x14ac:dyDescent="0.4">
      <c r="B322" t="s">
        <v>1105</v>
      </c>
      <c r="C322" t="s">
        <v>1037</v>
      </c>
      <c r="D322" t="s">
        <v>1106</v>
      </c>
      <c r="E322" t="s">
        <v>1104</v>
      </c>
      <c r="F322">
        <v>74659</v>
      </c>
    </row>
    <row r="323" spans="2:6" x14ac:dyDescent="0.4">
      <c r="B323" t="s">
        <v>1108</v>
      </c>
      <c r="C323" t="s">
        <v>1037</v>
      </c>
      <c r="D323" t="s">
        <v>1109</v>
      </c>
      <c r="E323" t="s">
        <v>1107</v>
      </c>
      <c r="F323">
        <v>74667</v>
      </c>
    </row>
    <row r="324" spans="2:6" x14ac:dyDescent="0.4">
      <c r="B324" t="s">
        <v>1111</v>
      </c>
      <c r="C324" t="s">
        <v>1037</v>
      </c>
      <c r="D324" t="s">
        <v>1112</v>
      </c>
      <c r="E324" t="s">
        <v>1110</v>
      </c>
      <c r="F324">
        <v>74811</v>
      </c>
    </row>
    <row r="325" spans="2:6" x14ac:dyDescent="0.4">
      <c r="B325" t="s">
        <v>1114</v>
      </c>
      <c r="C325" t="s">
        <v>1037</v>
      </c>
      <c r="D325" t="s">
        <v>1115</v>
      </c>
      <c r="E325" t="s">
        <v>1113</v>
      </c>
      <c r="F325">
        <v>74829</v>
      </c>
    </row>
    <row r="326" spans="2:6" x14ac:dyDescent="0.4">
      <c r="B326" t="s">
        <v>1117</v>
      </c>
      <c r="C326" t="s">
        <v>1037</v>
      </c>
      <c r="D326" t="s">
        <v>1118</v>
      </c>
      <c r="E326" t="s">
        <v>1116</v>
      </c>
      <c r="F326">
        <v>74837</v>
      </c>
    </row>
    <row r="327" spans="2:6" x14ac:dyDescent="0.4">
      <c r="B327" t="s">
        <v>1120</v>
      </c>
      <c r="C327" t="s">
        <v>1037</v>
      </c>
      <c r="D327" t="s">
        <v>1121</v>
      </c>
      <c r="E327" t="s">
        <v>1119</v>
      </c>
      <c r="F327">
        <v>74845</v>
      </c>
    </row>
    <row r="328" spans="2:6" x14ac:dyDescent="0.4">
      <c r="B328" t="s">
        <v>1123</v>
      </c>
      <c r="C328" t="s">
        <v>1037</v>
      </c>
      <c r="D328" t="s">
        <v>1124</v>
      </c>
      <c r="E328" t="s">
        <v>1122</v>
      </c>
      <c r="F328">
        <v>75019</v>
      </c>
    </row>
    <row r="329" spans="2:6" x14ac:dyDescent="0.4">
      <c r="B329" t="s">
        <v>1126</v>
      </c>
      <c r="C329" t="s">
        <v>1037</v>
      </c>
      <c r="D329" t="s">
        <v>1127</v>
      </c>
      <c r="E329" t="s">
        <v>1125</v>
      </c>
      <c r="F329">
        <v>75027</v>
      </c>
    </row>
    <row r="330" spans="2:6" x14ac:dyDescent="0.4">
      <c r="B330" t="s">
        <v>1129</v>
      </c>
      <c r="C330" t="s">
        <v>1037</v>
      </c>
      <c r="D330" t="s">
        <v>1130</v>
      </c>
      <c r="E330" t="s">
        <v>1128</v>
      </c>
      <c r="F330">
        <v>75035</v>
      </c>
    </row>
    <row r="331" spans="2:6" x14ac:dyDescent="0.4">
      <c r="B331" t="s">
        <v>1132</v>
      </c>
      <c r="C331" t="s">
        <v>1037</v>
      </c>
      <c r="D331" t="s">
        <v>1133</v>
      </c>
      <c r="E331" t="s">
        <v>1131</v>
      </c>
      <c r="F331">
        <v>75043</v>
      </c>
    </row>
    <row r="332" spans="2:6" x14ac:dyDescent="0.4">
      <c r="B332" t="s">
        <v>1135</v>
      </c>
      <c r="C332" t="s">
        <v>1037</v>
      </c>
      <c r="D332" t="s">
        <v>1136</v>
      </c>
      <c r="E332" t="s">
        <v>1134</v>
      </c>
      <c r="F332">
        <v>75051</v>
      </c>
    </row>
    <row r="333" spans="2:6" x14ac:dyDescent="0.4">
      <c r="B333" t="s">
        <v>1138</v>
      </c>
      <c r="C333" t="s">
        <v>1037</v>
      </c>
      <c r="D333" t="s">
        <v>1139</v>
      </c>
      <c r="E333" t="s">
        <v>1137</v>
      </c>
      <c r="F333">
        <v>75213</v>
      </c>
    </row>
    <row r="334" spans="2:6" x14ac:dyDescent="0.4">
      <c r="B334" t="s">
        <v>1141</v>
      </c>
      <c r="C334" t="s">
        <v>1037</v>
      </c>
      <c r="D334" t="s">
        <v>1142</v>
      </c>
      <c r="E334" t="s">
        <v>1140</v>
      </c>
      <c r="F334">
        <v>75221</v>
      </c>
    </row>
    <row r="335" spans="2:6" x14ac:dyDescent="0.4">
      <c r="B335" t="s">
        <v>1144</v>
      </c>
      <c r="C335" t="s">
        <v>1037</v>
      </c>
      <c r="D335" t="s">
        <v>1145</v>
      </c>
      <c r="E335" t="s">
        <v>1143</v>
      </c>
      <c r="F335">
        <v>75418</v>
      </c>
    </row>
    <row r="336" spans="2:6" x14ac:dyDescent="0.4">
      <c r="B336" t="s">
        <v>1147</v>
      </c>
      <c r="C336" t="s">
        <v>1037</v>
      </c>
      <c r="D336" t="s">
        <v>1148</v>
      </c>
      <c r="E336" t="s">
        <v>1146</v>
      </c>
      <c r="F336">
        <v>75426</v>
      </c>
    </row>
    <row r="337" spans="2:6" x14ac:dyDescent="0.4">
      <c r="B337" t="s">
        <v>1150</v>
      </c>
      <c r="C337" t="s">
        <v>1037</v>
      </c>
      <c r="D337" t="s">
        <v>1151</v>
      </c>
      <c r="E337" t="s">
        <v>1149</v>
      </c>
      <c r="F337">
        <v>75434</v>
      </c>
    </row>
    <row r="338" spans="2:6" x14ac:dyDescent="0.4">
      <c r="B338" t="s">
        <v>1153</v>
      </c>
      <c r="C338" t="s">
        <v>1037</v>
      </c>
      <c r="D338" t="s">
        <v>1154</v>
      </c>
      <c r="E338" t="s">
        <v>1152</v>
      </c>
      <c r="F338">
        <v>75442</v>
      </c>
    </row>
    <row r="339" spans="2:6" x14ac:dyDescent="0.4">
      <c r="B339" t="s">
        <v>1156</v>
      </c>
      <c r="C339" t="s">
        <v>1037</v>
      </c>
      <c r="D339" t="s">
        <v>1157</v>
      </c>
      <c r="E339" t="s">
        <v>1155</v>
      </c>
      <c r="F339">
        <v>75451</v>
      </c>
    </row>
    <row r="340" spans="2:6" x14ac:dyDescent="0.4">
      <c r="B340" t="s">
        <v>1159</v>
      </c>
      <c r="C340" t="s">
        <v>1037</v>
      </c>
      <c r="D340" t="s">
        <v>1160</v>
      </c>
      <c r="E340" t="s">
        <v>1158</v>
      </c>
      <c r="F340">
        <v>75469</v>
      </c>
    </row>
    <row r="341" spans="2:6" x14ac:dyDescent="0.4">
      <c r="B341" t="s">
        <v>1162</v>
      </c>
      <c r="C341" t="s">
        <v>1037</v>
      </c>
      <c r="D341" t="s">
        <v>1163</v>
      </c>
      <c r="E341" t="s">
        <v>1161</v>
      </c>
      <c r="F341">
        <v>75477</v>
      </c>
    </row>
    <row r="342" spans="2:6" x14ac:dyDescent="0.4">
      <c r="B342" t="s">
        <v>1165</v>
      </c>
      <c r="C342" t="s">
        <v>1037</v>
      </c>
      <c r="D342" t="s">
        <v>1166</v>
      </c>
      <c r="E342" t="s">
        <v>1164</v>
      </c>
      <c r="F342">
        <v>75485</v>
      </c>
    </row>
    <row r="343" spans="2:6" x14ac:dyDescent="0.4">
      <c r="B343" t="s">
        <v>1168</v>
      </c>
      <c r="C343" t="s">
        <v>1037</v>
      </c>
      <c r="D343" t="s">
        <v>1169</v>
      </c>
      <c r="E343" t="s">
        <v>1167</v>
      </c>
      <c r="F343">
        <v>75612</v>
      </c>
    </row>
    <row r="344" spans="2:6" x14ac:dyDescent="0.4">
      <c r="B344" t="s">
        <v>1171</v>
      </c>
      <c r="C344" t="s">
        <v>1037</v>
      </c>
      <c r="D344" t="s">
        <v>1172</v>
      </c>
      <c r="E344" t="s">
        <v>1170</v>
      </c>
      <c r="F344">
        <v>75647</v>
      </c>
    </row>
    <row r="345" spans="2:6" x14ac:dyDescent="0.4">
      <c r="B345" t="s">
        <v>1174</v>
      </c>
      <c r="C345" t="s">
        <v>1175</v>
      </c>
      <c r="D345" t="s">
        <v>1176</v>
      </c>
      <c r="E345" t="s">
        <v>1173</v>
      </c>
      <c r="F345">
        <v>83020</v>
      </c>
    </row>
    <row r="346" spans="2:6" x14ac:dyDescent="0.4">
      <c r="B346" t="s">
        <v>1178</v>
      </c>
      <c r="C346" t="s">
        <v>1175</v>
      </c>
      <c r="D346" t="s">
        <v>1179</v>
      </c>
      <c r="E346" t="s">
        <v>1177</v>
      </c>
      <c r="F346">
        <v>83097</v>
      </c>
    </row>
    <row r="347" spans="2:6" x14ac:dyDescent="0.4">
      <c r="B347" t="s">
        <v>1181</v>
      </c>
      <c r="C347" t="s">
        <v>1175</v>
      </c>
      <c r="D347" t="s">
        <v>1182</v>
      </c>
      <c r="E347" t="s">
        <v>1180</v>
      </c>
      <c r="F347">
        <v>83101</v>
      </c>
    </row>
    <row r="348" spans="2:6" x14ac:dyDescent="0.4">
      <c r="B348" t="s">
        <v>1184</v>
      </c>
      <c r="C348" t="s">
        <v>1175</v>
      </c>
      <c r="D348" t="s">
        <v>1185</v>
      </c>
      <c r="E348" t="s">
        <v>1183</v>
      </c>
      <c r="F348">
        <v>83411</v>
      </c>
    </row>
    <row r="349" spans="2:6" x14ac:dyDescent="0.4">
      <c r="B349" t="s">
        <v>1187</v>
      </c>
      <c r="C349" t="s">
        <v>1175</v>
      </c>
      <c r="D349" t="s">
        <v>1188</v>
      </c>
      <c r="E349" t="s">
        <v>1186</v>
      </c>
      <c r="F349">
        <v>83640</v>
      </c>
    </row>
    <row r="350" spans="2:6" x14ac:dyDescent="0.4">
      <c r="B350" t="s">
        <v>1190</v>
      </c>
      <c r="C350" t="s">
        <v>1175</v>
      </c>
      <c r="D350" t="s">
        <v>1191</v>
      </c>
      <c r="E350" t="s">
        <v>1189</v>
      </c>
      <c r="F350">
        <v>84425</v>
      </c>
    </row>
    <row r="351" spans="2:6" x14ac:dyDescent="0.4">
      <c r="B351" t="s">
        <v>1193</v>
      </c>
      <c r="C351" t="s">
        <v>1175</v>
      </c>
      <c r="D351" t="s">
        <v>1194</v>
      </c>
      <c r="E351" t="s">
        <v>1192</v>
      </c>
      <c r="F351">
        <v>84433</v>
      </c>
    </row>
    <row r="352" spans="2:6" x14ac:dyDescent="0.4">
      <c r="B352" t="s">
        <v>1196</v>
      </c>
      <c r="C352" t="s">
        <v>1175</v>
      </c>
      <c r="D352" t="s">
        <v>1197</v>
      </c>
      <c r="E352" t="s">
        <v>1195</v>
      </c>
      <c r="F352">
        <v>84476</v>
      </c>
    </row>
    <row r="353" spans="2:6" x14ac:dyDescent="0.4">
      <c r="B353" t="s">
        <v>1199</v>
      </c>
      <c r="C353" t="s">
        <v>1175</v>
      </c>
      <c r="D353" t="s">
        <v>1200</v>
      </c>
      <c r="E353" t="s">
        <v>1198</v>
      </c>
      <c r="F353">
        <v>85219</v>
      </c>
    </row>
    <row r="354" spans="2:6" x14ac:dyDescent="0.4">
      <c r="B354" t="s">
        <v>1202</v>
      </c>
      <c r="C354" t="s">
        <v>1175</v>
      </c>
      <c r="D354" t="s">
        <v>1203</v>
      </c>
      <c r="E354" t="s">
        <v>1201</v>
      </c>
      <c r="F354">
        <v>85421</v>
      </c>
    </row>
    <row r="355" spans="2:6" x14ac:dyDescent="0.4">
      <c r="B355" t="s">
        <v>1205</v>
      </c>
      <c r="C355" t="s">
        <v>1175</v>
      </c>
      <c r="D355" t="s">
        <v>1206</v>
      </c>
      <c r="E355" t="s">
        <v>1204</v>
      </c>
      <c r="F355">
        <v>85464</v>
      </c>
    </row>
    <row r="356" spans="2:6" x14ac:dyDescent="0.4">
      <c r="B356" t="s">
        <v>1208</v>
      </c>
      <c r="C356" t="s">
        <v>1175</v>
      </c>
      <c r="D356" t="s">
        <v>1209</v>
      </c>
      <c r="E356" t="s">
        <v>1207</v>
      </c>
      <c r="F356">
        <v>85642</v>
      </c>
    </row>
    <row r="357" spans="2:6" x14ac:dyDescent="0.4">
      <c r="B357" t="s">
        <v>1211</v>
      </c>
      <c r="C357" t="s">
        <v>1212</v>
      </c>
      <c r="D357" t="s">
        <v>1213</v>
      </c>
      <c r="E357" t="s">
        <v>1210</v>
      </c>
      <c r="F357">
        <v>93017</v>
      </c>
    </row>
    <row r="358" spans="2:6" x14ac:dyDescent="0.4">
      <c r="B358" t="s">
        <v>1215</v>
      </c>
      <c r="C358" t="s">
        <v>1212</v>
      </c>
      <c r="D358" t="s">
        <v>1216</v>
      </c>
      <c r="E358" t="s">
        <v>1214</v>
      </c>
      <c r="F358">
        <v>93424</v>
      </c>
    </row>
    <row r="359" spans="2:6" x14ac:dyDescent="0.4">
      <c r="B359" t="s">
        <v>1218</v>
      </c>
      <c r="C359" t="s">
        <v>1212</v>
      </c>
      <c r="D359" t="s">
        <v>1219</v>
      </c>
      <c r="E359" t="s">
        <v>1217</v>
      </c>
      <c r="F359">
        <v>93432</v>
      </c>
    </row>
    <row r="360" spans="2:6" x14ac:dyDescent="0.4">
      <c r="B360" t="s">
        <v>1221</v>
      </c>
      <c r="C360" t="s">
        <v>1212</v>
      </c>
      <c r="D360" t="s">
        <v>1222</v>
      </c>
      <c r="E360" t="s">
        <v>1220</v>
      </c>
      <c r="F360">
        <v>93441</v>
      </c>
    </row>
    <row r="361" spans="2:6" x14ac:dyDescent="0.4">
      <c r="B361" t="s">
        <v>1224</v>
      </c>
      <c r="C361" t="s">
        <v>1212</v>
      </c>
      <c r="D361" t="s">
        <v>1225</v>
      </c>
      <c r="E361" t="s">
        <v>1223</v>
      </c>
      <c r="F361">
        <v>93459</v>
      </c>
    </row>
    <row r="362" spans="2:6" x14ac:dyDescent="0.4">
      <c r="B362" t="s">
        <v>1227</v>
      </c>
      <c r="C362" t="s">
        <v>1212</v>
      </c>
      <c r="D362" t="s">
        <v>1228</v>
      </c>
      <c r="E362" t="s">
        <v>1226</v>
      </c>
      <c r="F362">
        <v>93611</v>
      </c>
    </row>
    <row r="363" spans="2:6" x14ac:dyDescent="0.4">
      <c r="B363" t="s">
        <v>1230</v>
      </c>
      <c r="C363" t="s">
        <v>1212</v>
      </c>
      <c r="D363" t="s">
        <v>1231</v>
      </c>
      <c r="E363" t="s">
        <v>1229</v>
      </c>
      <c r="F363">
        <v>93645</v>
      </c>
    </row>
    <row r="364" spans="2:6" x14ac:dyDescent="0.4">
      <c r="B364" t="s">
        <v>1233</v>
      </c>
      <c r="C364" t="s">
        <v>1212</v>
      </c>
      <c r="D364" t="s">
        <v>1234</v>
      </c>
      <c r="E364" t="s">
        <v>1232</v>
      </c>
      <c r="F364">
        <v>93840</v>
      </c>
    </row>
    <row r="365" spans="2:6" x14ac:dyDescent="0.4">
      <c r="B365" t="s">
        <v>1236</v>
      </c>
      <c r="C365" t="s">
        <v>1212</v>
      </c>
      <c r="D365" t="s">
        <v>1237</v>
      </c>
      <c r="E365" t="s">
        <v>1235</v>
      </c>
      <c r="F365">
        <v>93866</v>
      </c>
    </row>
    <row r="366" spans="2:6" x14ac:dyDescent="0.4">
      <c r="B366" t="s">
        <v>1239</v>
      </c>
      <c r="C366" t="s">
        <v>1212</v>
      </c>
      <c r="D366" t="s">
        <v>1240</v>
      </c>
      <c r="E366" t="s">
        <v>1238</v>
      </c>
      <c r="F366">
        <v>94072</v>
      </c>
    </row>
    <row r="367" spans="2:6" x14ac:dyDescent="0.4">
      <c r="B367" t="s">
        <v>1242</v>
      </c>
      <c r="C367" t="s">
        <v>1212</v>
      </c>
      <c r="D367" t="s">
        <v>1243</v>
      </c>
      <c r="E367" t="s">
        <v>1241</v>
      </c>
      <c r="F367">
        <v>94111</v>
      </c>
    </row>
    <row r="368" spans="2:6" x14ac:dyDescent="0.4">
      <c r="B368" t="s">
        <v>1245</v>
      </c>
      <c r="C368" t="s">
        <v>1246</v>
      </c>
      <c r="D368" t="s">
        <v>1247</v>
      </c>
      <c r="E368" t="s">
        <v>1244</v>
      </c>
      <c r="F368">
        <v>103446</v>
      </c>
    </row>
    <row r="369" spans="2:6" x14ac:dyDescent="0.4">
      <c r="B369" t="s">
        <v>1249</v>
      </c>
      <c r="C369" t="s">
        <v>1246</v>
      </c>
      <c r="D369" t="s">
        <v>1250</v>
      </c>
      <c r="E369" t="s">
        <v>1248</v>
      </c>
      <c r="F369">
        <v>103454</v>
      </c>
    </row>
    <row r="370" spans="2:6" x14ac:dyDescent="0.4">
      <c r="B370" t="s">
        <v>1252</v>
      </c>
      <c r="C370" t="s">
        <v>1246</v>
      </c>
      <c r="D370" t="s">
        <v>1253</v>
      </c>
      <c r="E370" t="s">
        <v>1251</v>
      </c>
      <c r="F370">
        <v>103667</v>
      </c>
    </row>
    <row r="371" spans="2:6" x14ac:dyDescent="0.4">
      <c r="B371" t="s">
        <v>1255</v>
      </c>
      <c r="C371" t="s">
        <v>1246</v>
      </c>
      <c r="D371" t="s">
        <v>1256</v>
      </c>
      <c r="E371" t="s">
        <v>1254</v>
      </c>
      <c r="F371">
        <v>103675</v>
      </c>
    </row>
    <row r="372" spans="2:6" x14ac:dyDescent="0.4">
      <c r="B372" t="s">
        <v>1258</v>
      </c>
      <c r="C372" t="s">
        <v>1246</v>
      </c>
      <c r="D372" t="s">
        <v>1259</v>
      </c>
      <c r="E372" t="s">
        <v>1257</v>
      </c>
      <c r="F372">
        <v>103829</v>
      </c>
    </row>
    <row r="373" spans="2:6" x14ac:dyDescent="0.4">
      <c r="B373" t="s">
        <v>1261</v>
      </c>
      <c r="C373" t="s">
        <v>1246</v>
      </c>
      <c r="D373" t="s">
        <v>1262</v>
      </c>
      <c r="E373" t="s">
        <v>1260</v>
      </c>
      <c r="F373">
        <v>103837</v>
      </c>
    </row>
    <row r="374" spans="2:6" x14ac:dyDescent="0.4">
      <c r="B374" t="s">
        <v>1264</v>
      </c>
      <c r="C374" t="s">
        <v>1246</v>
      </c>
      <c r="D374" t="s">
        <v>1265</v>
      </c>
      <c r="E374" t="s">
        <v>1263</v>
      </c>
      <c r="F374">
        <v>103845</v>
      </c>
    </row>
    <row r="375" spans="2:6" x14ac:dyDescent="0.4">
      <c r="B375" t="s">
        <v>1267</v>
      </c>
      <c r="C375" t="s">
        <v>1246</v>
      </c>
      <c r="D375" t="s">
        <v>1268</v>
      </c>
      <c r="E375" t="s">
        <v>1266</v>
      </c>
      <c r="F375">
        <v>104213</v>
      </c>
    </row>
    <row r="376" spans="2:6" x14ac:dyDescent="0.4">
      <c r="B376" t="s">
        <v>1270</v>
      </c>
      <c r="C376" t="s">
        <v>1246</v>
      </c>
      <c r="D376" t="s">
        <v>1271</v>
      </c>
      <c r="E376" t="s">
        <v>1269</v>
      </c>
      <c r="F376">
        <v>104248</v>
      </c>
    </row>
    <row r="377" spans="2:6" x14ac:dyDescent="0.4">
      <c r="B377" t="s">
        <v>1273</v>
      </c>
      <c r="C377" t="s">
        <v>1246</v>
      </c>
      <c r="D377" t="s">
        <v>1274</v>
      </c>
      <c r="E377" t="s">
        <v>1272</v>
      </c>
      <c r="F377">
        <v>104256</v>
      </c>
    </row>
    <row r="378" spans="2:6" x14ac:dyDescent="0.4">
      <c r="B378" t="s">
        <v>1276</v>
      </c>
      <c r="C378" t="s">
        <v>1246</v>
      </c>
      <c r="D378" t="s">
        <v>1277</v>
      </c>
      <c r="E378" t="s">
        <v>1275</v>
      </c>
      <c r="F378">
        <v>104264</v>
      </c>
    </row>
    <row r="379" spans="2:6" x14ac:dyDescent="0.4">
      <c r="B379" t="s">
        <v>1279</v>
      </c>
      <c r="C379" t="s">
        <v>1246</v>
      </c>
      <c r="D379" t="s">
        <v>1280</v>
      </c>
      <c r="E379" t="s">
        <v>1278</v>
      </c>
      <c r="F379">
        <v>104281</v>
      </c>
    </row>
    <row r="380" spans="2:6" x14ac:dyDescent="0.4">
      <c r="B380" t="s">
        <v>1282</v>
      </c>
      <c r="C380" t="s">
        <v>1246</v>
      </c>
      <c r="D380" t="s">
        <v>1283</v>
      </c>
      <c r="E380" t="s">
        <v>1281</v>
      </c>
      <c r="F380">
        <v>104299</v>
      </c>
    </row>
    <row r="381" spans="2:6" x14ac:dyDescent="0.4">
      <c r="B381" t="s">
        <v>1285</v>
      </c>
      <c r="C381" t="s">
        <v>1246</v>
      </c>
      <c r="D381" t="s">
        <v>1286</v>
      </c>
      <c r="E381" t="s">
        <v>1284</v>
      </c>
      <c r="F381">
        <v>104434</v>
      </c>
    </row>
    <row r="382" spans="2:6" x14ac:dyDescent="0.4">
      <c r="B382" t="s">
        <v>1288</v>
      </c>
      <c r="C382" t="s">
        <v>1246</v>
      </c>
      <c r="D382" t="s">
        <v>1289</v>
      </c>
      <c r="E382" t="s">
        <v>1287</v>
      </c>
      <c r="F382">
        <v>104442</v>
      </c>
    </row>
    <row r="383" spans="2:6" x14ac:dyDescent="0.4">
      <c r="B383" t="s">
        <v>1291</v>
      </c>
      <c r="C383" t="s">
        <v>1246</v>
      </c>
      <c r="D383" t="s">
        <v>1094</v>
      </c>
      <c r="E383" t="s">
        <v>1290</v>
      </c>
      <c r="F383">
        <v>104485</v>
      </c>
    </row>
    <row r="384" spans="2:6" x14ac:dyDescent="0.4">
      <c r="B384" t="s">
        <v>1293</v>
      </c>
      <c r="C384" t="s">
        <v>1246</v>
      </c>
      <c r="D384" t="s">
        <v>1294</v>
      </c>
      <c r="E384" t="s">
        <v>1292</v>
      </c>
      <c r="F384">
        <v>104493</v>
      </c>
    </row>
    <row r="385" spans="2:6" x14ac:dyDescent="0.4">
      <c r="B385" t="s">
        <v>1296</v>
      </c>
      <c r="C385" t="s">
        <v>1246</v>
      </c>
      <c r="D385" t="s">
        <v>1297</v>
      </c>
      <c r="E385" t="s">
        <v>1295</v>
      </c>
      <c r="F385">
        <v>104647</v>
      </c>
    </row>
    <row r="386" spans="2:6" x14ac:dyDescent="0.4">
      <c r="B386" t="s">
        <v>1299</v>
      </c>
      <c r="C386" t="s">
        <v>1246</v>
      </c>
      <c r="D386" t="s">
        <v>1300</v>
      </c>
      <c r="E386" t="s">
        <v>1298</v>
      </c>
      <c r="F386">
        <v>105210</v>
      </c>
    </row>
    <row r="387" spans="2:6" x14ac:dyDescent="0.4">
      <c r="B387" t="s">
        <v>1302</v>
      </c>
      <c r="C387" t="s">
        <v>1246</v>
      </c>
      <c r="D387" t="s">
        <v>1303</v>
      </c>
      <c r="E387" t="s">
        <v>1301</v>
      </c>
      <c r="F387">
        <v>105228</v>
      </c>
    </row>
    <row r="388" spans="2:6" x14ac:dyDescent="0.4">
      <c r="B388" t="s">
        <v>1305</v>
      </c>
      <c r="C388" t="s">
        <v>1246</v>
      </c>
      <c r="D388" t="s">
        <v>1306</v>
      </c>
      <c r="E388" t="s">
        <v>1304</v>
      </c>
      <c r="F388">
        <v>105236</v>
      </c>
    </row>
    <row r="389" spans="2:6" x14ac:dyDescent="0.4">
      <c r="B389" t="s">
        <v>1308</v>
      </c>
      <c r="C389" t="s">
        <v>1246</v>
      </c>
      <c r="D389" t="s">
        <v>1309</v>
      </c>
      <c r="E389" t="s">
        <v>1307</v>
      </c>
      <c r="F389">
        <v>105244</v>
      </c>
    </row>
    <row r="390" spans="2:6" x14ac:dyDescent="0.4">
      <c r="B390" t="s">
        <v>1311</v>
      </c>
      <c r="C390" t="s">
        <v>1246</v>
      </c>
      <c r="D390" t="s">
        <v>1312</v>
      </c>
      <c r="E390" t="s">
        <v>1310</v>
      </c>
      <c r="F390">
        <v>105252</v>
      </c>
    </row>
    <row r="391" spans="2:6" x14ac:dyDescent="0.4">
      <c r="B391" t="s">
        <v>1314</v>
      </c>
      <c r="C391" t="s">
        <v>1315</v>
      </c>
      <c r="D391" t="s">
        <v>1316</v>
      </c>
      <c r="E391" t="s">
        <v>1313</v>
      </c>
      <c r="F391">
        <v>113018</v>
      </c>
    </row>
    <row r="392" spans="2:6" x14ac:dyDescent="0.4">
      <c r="B392" t="s">
        <v>1318</v>
      </c>
      <c r="C392" t="s">
        <v>1315</v>
      </c>
      <c r="D392" t="s">
        <v>1319</v>
      </c>
      <c r="E392" t="s">
        <v>1317</v>
      </c>
      <c r="F392">
        <v>113247</v>
      </c>
    </row>
    <row r="393" spans="2:6" x14ac:dyDescent="0.4">
      <c r="B393" t="s">
        <v>1321</v>
      </c>
      <c r="C393" t="s">
        <v>1315</v>
      </c>
      <c r="D393" t="s">
        <v>1322</v>
      </c>
      <c r="E393" t="s">
        <v>1320</v>
      </c>
      <c r="F393">
        <v>113263</v>
      </c>
    </row>
    <row r="394" spans="2:6" x14ac:dyDescent="0.4">
      <c r="B394" t="s">
        <v>1324</v>
      </c>
      <c r="C394" t="s">
        <v>1315</v>
      </c>
      <c r="D394" t="s">
        <v>1325</v>
      </c>
      <c r="E394" t="s">
        <v>1323</v>
      </c>
      <c r="F394">
        <v>113271</v>
      </c>
    </row>
    <row r="395" spans="2:6" x14ac:dyDescent="0.4">
      <c r="B395" t="s">
        <v>1327</v>
      </c>
      <c r="C395" t="s">
        <v>1315</v>
      </c>
      <c r="D395" t="s">
        <v>1328</v>
      </c>
      <c r="E395" t="s">
        <v>1326</v>
      </c>
      <c r="F395">
        <v>113417</v>
      </c>
    </row>
    <row r="396" spans="2:6" x14ac:dyDescent="0.4">
      <c r="B396" t="s">
        <v>1330</v>
      </c>
      <c r="C396" t="s">
        <v>1315</v>
      </c>
      <c r="D396" t="s">
        <v>1331</v>
      </c>
      <c r="E396" t="s">
        <v>1329</v>
      </c>
      <c r="F396">
        <v>113425</v>
      </c>
    </row>
    <row r="397" spans="2:6" x14ac:dyDescent="0.4">
      <c r="B397" t="s">
        <v>1333</v>
      </c>
      <c r="C397" t="s">
        <v>1315</v>
      </c>
      <c r="D397" t="s">
        <v>1334</v>
      </c>
      <c r="E397" t="s">
        <v>1332</v>
      </c>
      <c r="F397">
        <v>113433</v>
      </c>
    </row>
    <row r="398" spans="2:6" x14ac:dyDescent="0.4">
      <c r="B398" t="s">
        <v>1336</v>
      </c>
      <c r="C398" t="s">
        <v>1315</v>
      </c>
      <c r="D398" t="s">
        <v>1337</v>
      </c>
      <c r="E398" t="s">
        <v>1335</v>
      </c>
      <c r="F398">
        <v>113468</v>
      </c>
    </row>
    <row r="399" spans="2:6" x14ac:dyDescent="0.4">
      <c r="B399" t="s">
        <v>1339</v>
      </c>
      <c r="C399" t="s">
        <v>1315</v>
      </c>
      <c r="D399" t="s">
        <v>1340</v>
      </c>
      <c r="E399" t="s">
        <v>1338</v>
      </c>
      <c r="F399">
        <v>113476</v>
      </c>
    </row>
    <row r="400" spans="2:6" x14ac:dyDescent="0.4">
      <c r="B400" t="s">
        <v>1342</v>
      </c>
      <c r="C400" t="s">
        <v>1315</v>
      </c>
      <c r="D400" t="s">
        <v>1343</v>
      </c>
      <c r="E400" t="s">
        <v>1341</v>
      </c>
      <c r="F400">
        <v>113484</v>
      </c>
    </row>
    <row r="401" spans="2:6" x14ac:dyDescent="0.4">
      <c r="B401" t="s">
        <v>1345</v>
      </c>
      <c r="C401" t="s">
        <v>1315</v>
      </c>
      <c r="D401" t="s">
        <v>1346</v>
      </c>
      <c r="E401" t="s">
        <v>1344</v>
      </c>
      <c r="F401">
        <v>113492</v>
      </c>
    </row>
    <row r="402" spans="2:6" x14ac:dyDescent="0.4">
      <c r="B402" t="s">
        <v>1348</v>
      </c>
      <c r="C402" t="s">
        <v>1315</v>
      </c>
      <c r="D402" t="s">
        <v>1349</v>
      </c>
      <c r="E402" t="s">
        <v>1347</v>
      </c>
      <c r="F402">
        <v>113611</v>
      </c>
    </row>
    <row r="403" spans="2:6" x14ac:dyDescent="0.4">
      <c r="B403" t="s">
        <v>1351</v>
      </c>
      <c r="C403" t="s">
        <v>1315</v>
      </c>
      <c r="D403" t="s">
        <v>1352</v>
      </c>
      <c r="E403" t="s">
        <v>1350</v>
      </c>
      <c r="F403">
        <v>113620</v>
      </c>
    </row>
    <row r="404" spans="2:6" x14ac:dyDescent="0.4">
      <c r="B404" t="s">
        <v>1354</v>
      </c>
      <c r="C404" t="s">
        <v>1315</v>
      </c>
      <c r="D404" t="s">
        <v>1355</v>
      </c>
      <c r="E404" t="s">
        <v>1353</v>
      </c>
      <c r="F404">
        <v>113638</v>
      </c>
    </row>
    <row r="405" spans="2:6" x14ac:dyDescent="0.4">
      <c r="B405" t="s">
        <v>1357</v>
      </c>
      <c r="C405" t="s">
        <v>1315</v>
      </c>
      <c r="D405" t="s">
        <v>1358</v>
      </c>
      <c r="E405" t="s">
        <v>1356</v>
      </c>
      <c r="F405">
        <v>113654</v>
      </c>
    </row>
    <row r="406" spans="2:6" x14ac:dyDescent="0.4">
      <c r="B406" t="s">
        <v>1360</v>
      </c>
      <c r="C406" t="s">
        <v>1315</v>
      </c>
      <c r="D406" t="s">
        <v>1361</v>
      </c>
      <c r="E406" t="s">
        <v>1359</v>
      </c>
      <c r="F406">
        <v>113697</v>
      </c>
    </row>
    <row r="407" spans="2:6" x14ac:dyDescent="0.4">
      <c r="B407" t="s">
        <v>1363</v>
      </c>
      <c r="C407" t="s">
        <v>1315</v>
      </c>
      <c r="D407" t="s">
        <v>924</v>
      </c>
      <c r="E407" t="s">
        <v>1362</v>
      </c>
      <c r="F407">
        <v>113816</v>
      </c>
    </row>
    <row r="408" spans="2:6" x14ac:dyDescent="0.4">
      <c r="B408" t="s">
        <v>1365</v>
      </c>
      <c r="C408" t="s">
        <v>1315</v>
      </c>
      <c r="D408" t="s">
        <v>1366</v>
      </c>
      <c r="E408" t="s">
        <v>1364</v>
      </c>
      <c r="F408">
        <v>113832</v>
      </c>
    </row>
    <row r="409" spans="2:6" x14ac:dyDescent="0.4">
      <c r="B409" t="s">
        <v>1368</v>
      </c>
      <c r="C409" t="s">
        <v>1315</v>
      </c>
      <c r="D409" t="s">
        <v>1369</v>
      </c>
      <c r="E409" t="s">
        <v>1367</v>
      </c>
      <c r="F409">
        <v>113859</v>
      </c>
    </row>
    <row r="410" spans="2:6" x14ac:dyDescent="0.4">
      <c r="B410" t="s">
        <v>1371</v>
      </c>
      <c r="C410" t="s">
        <v>1315</v>
      </c>
      <c r="D410" t="s">
        <v>1372</v>
      </c>
      <c r="E410" t="s">
        <v>1370</v>
      </c>
      <c r="F410">
        <v>114081</v>
      </c>
    </row>
    <row r="411" spans="2:6" x14ac:dyDescent="0.4">
      <c r="B411" t="s">
        <v>1374</v>
      </c>
      <c r="C411" t="s">
        <v>1315</v>
      </c>
      <c r="D411" t="s">
        <v>1375</v>
      </c>
      <c r="E411" t="s">
        <v>1373</v>
      </c>
      <c r="F411">
        <v>114421</v>
      </c>
    </row>
    <row r="412" spans="2:6" x14ac:dyDescent="0.4">
      <c r="B412" t="s">
        <v>1377</v>
      </c>
      <c r="C412" t="s">
        <v>1315</v>
      </c>
      <c r="D412" t="s">
        <v>1378</v>
      </c>
      <c r="E412" t="s">
        <v>1376</v>
      </c>
      <c r="F412">
        <v>114642</v>
      </c>
    </row>
    <row r="413" spans="2:6" x14ac:dyDescent="0.4">
      <c r="B413" t="s">
        <v>1380</v>
      </c>
      <c r="C413" t="s">
        <v>1315</v>
      </c>
      <c r="D413" t="s">
        <v>1381</v>
      </c>
      <c r="E413" t="s">
        <v>1379</v>
      </c>
      <c r="F413">
        <v>114651</v>
      </c>
    </row>
    <row r="414" spans="2:6" x14ac:dyDescent="0.4">
      <c r="B414" t="s">
        <v>1383</v>
      </c>
      <c r="C414" t="s">
        <v>1384</v>
      </c>
      <c r="D414" t="s">
        <v>1385</v>
      </c>
      <c r="E414" t="s">
        <v>1382</v>
      </c>
      <c r="F414">
        <v>123226</v>
      </c>
    </row>
    <row r="415" spans="2:6" x14ac:dyDescent="0.4">
      <c r="B415" t="s">
        <v>1387</v>
      </c>
      <c r="C415" t="s">
        <v>1384</v>
      </c>
      <c r="D415" t="s">
        <v>1388</v>
      </c>
      <c r="E415" t="s">
        <v>1386</v>
      </c>
      <c r="F415">
        <v>123293</v>
      </c>
    </row>
    <row r="416" spans="2:6" x14ac:dyDescent="0.4">
      <c r="B416" t="s">
        <v>1390</v>
      </c>
      <c r="C416" t="s">
        <v>1384</v>
      </c>
      <c r="D416" t="s">
        <v>1391</v>
      </c>
      <c r="E416" t="s">
        <v>1389</v>
      </c>
      <c r="F416">
        <v>123421</v>
      </c>
    </row>
    <row r="417" spans="2:6" x14ac:dyDescent="0.4">
      <c r="B417" t="s">
        <v>1393</v>
      </c>
      <c r="C417" t="s">
        <v>1384</v>
      </c>
      <c r="D417" t="s">
        <v>1394</v>
      </c>
      <c r="E417" t="s">
        <v>1392</v>
      </c>
      <c r="F417">
        <v>123471</v>
      </c>
    </row>
    <row r="418" spans="2:6" x14ac:dyDescent="0.4">
      <c r="B418" t="s">
        <v>1396</v>
      </c>
      <c r="C418" t="s">
        <v>1384</v>
      </c>
      <c r="D418" t="s">
        <v>1397</v>
      </c>
      <c r="E418" t="s">
        <v>1395</v>
      </c>
      <c r="F418">
        <v>123498</v>
      </c>
    </row>
    <row r="419" spans="2:6" x14ac:dyDescent="0.4">
      <c r="B419" t="s">
        <v>1399</v>
      </c>
      <c r="C419" t="s">
        <v>1384</v>
      </c>
      <c r="D419" t="s">
        <v>1400</v>
      </c>
      <c r="E419" t="s">
        <v>1398</v>
      </c>
      <c r="F419">
        <v>124036</v>
      </c>
    </row>
    <row r="420" spans="2:6" x14ac:dyDescent="0.4">
      <c r="B420" t="s">
        <v>1402</v>
      </c>
      <c r="C420" t="s">
        <v>1384</v>
      </c>
      <c r="D420" t="s">
        <v>1403</v>
      </c>
      <c r="E420" t="s">
        <v>1401</v>
      </c>
      <c r="F420">
        <v>124095</v>
      </c>
    </row>
    <row r="421" spans="2:6" x14ac:dyDescent="0.4">
      <c r="B421" t="s">
        <v>1405</v>
      </c>
      <c r="C421" t="s">
        <v>1384</v>
      </c>
      <c r="D421" t="s">
        <v>1406</v>
      </c>
      <c r="E421" t="s">
        <v>1404</v>
      </c>
      <c r="F421">
        <v>124109</v>
      </c>
    </row>
    <row r="422" spans="2:6" x14ac:dyDescent="0.4">
      <c r="B422" t="s">
        <v>1408</v>
      </c>
      <c r="C422" t="s">
        <v>1384</v>
      </c>
      <c r="D422" t="s">
        <v>1409</v>
      </c>
      <c r="E422" t="s">
        <v>1407</v>
      </c>
      <c r="F422">
        <v>124214</v>
      </c>
    </row>
    <row r="423" spans="2:6" x14ac:dyDescent="0.4">
      <c r="B423" t="s">
        <v>1411</v>
      </c>
      <c r="C423" t="s">
        <v>1384</v>
      </c>
      <c r="D423" t="s">
        <v>1412</v>
      </c>
      <c r="E423" t="s">
        <v>1410</v>
      </c>
      <c r="F423">
        <v>124222</v>
      </c>
    </row>
    <row r="424" spans="2:6" x14ac:dyDescent="0.4">
      <c r="B424" t="s">
        <v>1414</v>
      </c>
      <c r="C424" t="s">
        <v>1384</v>
      </c>
      <c r="D424" t="s">
        <v>1415</v>
      </c>
      <c r="E424" t="s">
        <v>1413</v>
      </c>
      <c r="F424">
        <v>124231</v>
      </c>
    </row>
    <row r="425" spans="2:6" x14ac:dyDescent="0.4">
      <c r="B425" t="s">
        <v>1417</v>
      </c>
      <c r="C425" t="s">
        <v>1384</v>
      </c>
      <c r="D425" t="s">
        <v>1418</v>
      </c>
      <c r="E425" t="s">
        <v>1416</v>
      </c>
      <c r="F425">
        <v>124249</v>
      </c>
    </row>
    <row r="426" spans="2:6" x14ac:dyDescent="0.4">
      <c r="B426" t="s">
        <v>1420</v>
      </c>
      <c r="C426" t="s">
        <v>1384</v>
      </c>
      <c r="D426" t="s">
        <v>1421</v>
      </c>
      <c r="E426" t="s">
        <v>1419</v>
      </c>
      <c r="F426">
        <v>124265</v>
      </c>
    </row>
    <row r="427" spans="2:6" x14ac:dyDescent="0.4">
      <c r="B427" t="s">
        <v>1423</v>
      </c>
      <c r="C427" t="s">
        <v>1384</v>
      </c>
      <c r="D427" t="s">
        <v>1424</v>
      </c>
      <c r="E427" t="s">
        <v>1422</v>
      </c>
      <c r="F427">
        <v>124273</v>
      </c>
    </row>
    <row r="428" spans="2:6" x14ac:dyDescent="0.4">
      <c r="B428" t="s">
        <v>1426</v>
      </c>
      <c r="C428" t="s">
        <v>1384</v>
      </c>
      <c r="D428" t="s">
        <v>1427</v>
      </c>
      <c r="E428" t="s">
        <v>1425</v>
      </c>
      <c r="F428">
        <v>124419</v>
      </c>
    </row>
    <row r="429" spans="2:6" x14ac:dyDescent="0.4">
      <c r="B429" t="s">
        <v>1429</v>
      </c>
      <c r="C429" t="s">
        <v>1384</v>
      </c>
      <c r="D429" t="s">
        <v>1430</v>
      </c>
      <c r="E429" t="s">
        <v>1428</v>
      </c>
      <c r="F429">
        <v>124435</v>
      </c>
    </row>
    <row r="430" spans="2:6" x14ac:dyDescent="0.4">
      <c r="B430" t="s">
        <v>1432</v>
      </c>
      <c r="C430" t="s">
        <v>1384</v>
      </c>
      <c r="D430" t="s">
        <v>1433</v>
      </c>
      <c r="E430" t="s">
        <v>1431</v>
      </c>
      <c r="F430">
        <v>124630</v>
      </c>
    </row>
    <row r="431" spans="2:6" x14ac:dyDescent="0.4">
      <c r="B431" t="s">
        <v>1435</v>
      </c>
      <c r="C431" t="s">
        <v>1436</v>
      </c>
      <c r="D431" t="s">
        <v>1437</v>
      </c>
      <c r="E431" t="s">
        <v>1434</v>
      </c>
      <c r="F431">
        <v>133035</v>
      </c>
    </row>
    <row r="432" spans="2:6" x14ac:dyDescent="0.4">
      <c r="B432" t="s">
        <v>1439</v>
      </c>
      <c r="C432" t="s">
        <v>1436</v>
      </c>
      <c r="D432" t="s">
        <v>1440</v>
      </c>
      <c r="E432" t="s">
        <v>1438</v>
      </c>
      <c r="F432">
        <v>133051</v>
      </c>
    </row>
    <row r="433" spans="2:6" x14ac:dyDescent="0.4">
      <c r="B433" t="s">
        <v>1442</v>
      </c>
      <c r="C433" t="s">
        <v>1436</v>
      </c>
      <c r="D433" t="s">
        <v>1443</v>
      </c>
      <c r="E433" t="s">
        <v>1441</v>
      </c>
      <c r="F433">
        <v>133078</v>
      </c>
    </row>
    <row r="434" spans="2:6" x14ac:dyDescent="0.4">
      <c r="B434" t="s">
        <v>1445</v>
      </c>
      <c r="C434" t="s">
        <v>1436</v>
      </c>
      <c r="D434" t="s">
        <v>1446</v>
      </c>
      <c r="E434" t="s">
        <v>1444</v>
      </c>
      <c r="F434">
        <v>133086</v>
      </c>
    </row>
    <row r="435" spans="2:6" x14ac:dyDescent="0.4">
      <c r="B435" t="s">
        <v>1448</v>
      </c>
      <c r="C435" t="s">
        <v>1436</v>
      </c>
      <c r="D435" t="s">
        <v>1449</v>
      </c>
      <c r="E435" t="s">
        <v>1447</v>
      </c>
      <c r="F435">
        <v>133612</v>
      </c>
    </row>
    <row r="436" spans="2:6" x14ac:dyDescent="0.4">
      <c r="B436" t="s">
        <v>1451</v>
      </c>
      <c r="C436" t="s">
        <v>1436</v>
      </c>
      <c r="D436" t="s">
        <v>1452</v>
      </c>
      <c r="E436" t="s">
        <v>1450</v>
      </c>
      <c r="F436">
        <v>133621</v>
      </c>
    </row>
    <row r="437" spans="2:6" x14ac:dyDescent="0.4">
      <c r="B437" t="s">
        <v>1454</v>
      </c>
      <c r="C437" t="s">
        <v>1436</v>
      </c>
      <c r="D437" t="s">
        <v>1455</v>
      </c>
      <c r="E437" t="s">
        <v>1453</v>
      </c>
      <c r="F437">
        <v>133639</v>
      </c>
    </row>
    <row r="438" spans="2:6" x14ac:dyDescent="0.4">
      <c r="B438" t="s">
        <v>1457</v>
      </c>
      <c r="C438" t="s">
        <v>1436</v>
      </c>
      <c r="D438" t="s">
        <v>1458</v>
      </c>
      <c r="E438" t="s">
        <v>1456</v>
      </c>
      <c r="F438">
        <v>133647</v>
      </c>
    </row>
    <row r="439" spans="2:6" x14ac:dyDescent="0.4">
      <c r="B439" t="s">
        <v>1460</v>
      </c>
      <c r="C439" t="s">
        <v>1436</v>
      </c>
      <c r="D439" t="s">
        <v>1461</v>
      </c>
      <c r="E439" t="s">
        <v>1459</v>
      </c>
      <c r="F439">
        <v>133817</v>
      </c>
    </row>
    <row r="440" spans="2:6" x14ac:dyDescent="0.4">
      <c r="B440" t="s">
        <v>1463</v>
      </c>
      <c r="C440" t="s">
        <v>1436</v>
      </c>
      <c r="D440" t="s">
        <v>1464</v>
      </c>
      <c r="E440" t="s">
        <v>1462</v>
      </c>
      <c r="F440">
        <v>133825</v>
      </c>
    </row>
    <row r="441" spans="2:6" x14ac:dyDescent="0.4">
      <c r="B441" t="s">
        <v>1466</v>
      </c>
      <c r="C441" t="s">
        <v>1436</v>
      </c>
      <c r="D441" t="s">
        <v>1467</v>
      </c>
      <c r="E441" t="s">
        <v>1465</v>
      </c>
      <c r="F441">
        <v>134015</v>
      </c>
    </row>
    <row r="442" spans="2:6" x14ac:dyDescent="0.4">
      <c r="B442" t="s">
        <v>1469</v>
      </c>
      <c r="C442" t="s">
        <v>1436</v>
      </c>
      <c r="D442" t="s">
        <v>1470</v>
      </c>
      <c r="E442" t="s">
        <v>1468</v>
      </c>
      <c r="F442">
        <v>134023</v>
      </c>
    </row>
    <row r="443" spans="2:6" x14ac:dyDescent="0.4">
      <c r="B443" t="s">
        <v>1472</v>
      </c>
      <c r="C443" t="s">
        <v>1436</v>
      </c>
      <c r="D443" t="s">
        <v>1473</v>
      </c>
      <c r="E443" t="s">
        <v>1471</v>
      </c>
      <c r="F443">
        <v>134210</v>
      </c>
    </row>
    <row r="444" spans="2:6" x14ac:dyDescent="0.4">
      <c r="B444" t="s">
        <v>1475</v>
      </c>
      <c r="C444" t="s">
        <v>1476</v>
      </c>
      <c r="D444" t="s">
        <v>1477</v>
      </c>
      <c r="E444" t="s">
        <v>1474</v>
      </c>
      <c r="F444">
        <v>143014</v>
      </c>
    </row>
    <row r="445" spans="2:6" x14ac:dyDescent="0.4">
      <c r="B445" t="s">
        <v>1479</v>
      </c>
      <c r="C445" t="s">
        <v>1476</v>
      </c>
      <c r="D445" t="s">
        <v>1480</v>
      </c>
      <c r="E445" t="s">
        <v>1478</v>
      </c>
      <c r="F445">
        <v>143219</v>
      </c>
    </row>
    <row r="446" spans="2:6" x14ac:dyDescent="0.4">
      <c r="B446" t="s">
        <v>1482</v>
      </c>
      <c r="C446" t="s">
        <v>1476</v>
      </c>
      <c r="D446" t="s">
        <v>1483</v>
      </c>
      <c r="E446" t="s">
        <v>1481</v>
      </c>
      <c r="F446">
        <v>143413</v>
      </c>
    </row>
    <row r="447" spans="2:6" x14ac:dyDescent="0.4">
      <c r="B447" t="s">
        <v>1485</v>
      </c>
      <c r="C447" t="s">
        <v>1476</v>
      </c>
      <c r="D447" t="s">
        <v>1486</v>
      </c>
      <c r="E447" t="s">
        <v>1484</v>
      </c>
      <c r="F447">
        <v>143421</v>
      </c>
    </row>
    <row r="448" spans="2:6" x14ac:dyDescent="0.4">
      <c r="B448" t="s">
        <v>1488</v>
      </c>
      <c r="C448" t="s">
        <v>1476</v>
      </c>
      <c r="D448" t="s">
        <v>1489</v>
      </c>
      <c r="E448" t="s">
        <v>1487</v>
      </c>
      <c r="F448">
        <v>143618</v>
      </c>
    </row>
    <row r="449" spans="2:6" x14ac:dyDescent="0.4">
      <c r="B449" t="s">
        <v>1491</v>
      </c>
      <c r="C449" t="s">
        <v>1476</v>
      </c>
      <c r="D449" t="s">
        <v>1492</v>
      </c>
      <c r="E449" t="s">
        <v>1490</v>
      </c>
      <c r="F449">
        <v>143626</v>
      </c>
    </row>
    <row r="450" spans="2:6" x14ac:dyDescent="0.4">
      <c r="B450" t="s">
        <v>1494</v>
      </c>
      <c r="C450" t="s">
        <v>1476</v>
      </c>
      <c r="D450" t="s">
        <v>1495</v>
      </c>
      <c r="E450" t="s">
        <v>1493</v>
      </c>
      <c r="F450">
        <v>143634</v>
      </c>
    </row>
    <row r="451" spans="2:6" x14ac:dyDescent="0.4">
      <c r="B451" t="s">
        <v>1497</v>
      </c>
      <c r="C451" t="s">
        <v>1476</v>
      </c>
      <c r="D451" t="s">
        <v>1498</v>
      </c>
      <c r="E451" t="s">
        <v>1496</v>
      </c>
      <c r="F451">
        <v>143642</v>
      </c>
    </row>
    <row r="452" spans="2:6" x14ac:dyDescent="0.4">
      <c r="B452" t="s">
        <v>1500</v>
      </c>
      <c r="C452" t="s">
        <v>1476</v>
      </c>
      <c r="D452" t="s">
        <v>1501</v>
      </c>
      <c r="E452" t="s">
        <v>1499</v>
      </c>
      <c r="F452">
        <v>143669</v>
      </c>
    </row>
    <row r="453" spans="2:6" x14ac:dyDescent="0.4">
      <c r="B453" t="s">
        <v>1503</v>
      </c>
      <c r="C453" t="s">
        <v>1476</v>
      </c>
      <c r="D453" t="s">
        <v>1504</v>
      </c>
      <c r="E453" t="s">
        <v>1502</v>
      </c>
      <c r="F453">
        <v>143821</v>
      </c>
    </row>
    <row r="454" spans="2:6" x14ac:dyDescent="0.4">
      <c r="B454" t="s">
        <v>1506</v>
      </c>
      <c r="C454" t="s">
        <v>1476</v>
      </c>
      <c r="D454" t="s">
        <v>1507</v>
      </c>
      <c r="E454" t="s">
        <v>1505</v>
      </c>
      <c r="F454">
        <v>143839</v>
      </c>
    </row>
    <row r="455" spans="2:6" x14ac:dyDescent="0.4">
      <c r="B455" t="s">
        <v>1509</v>
      </c>
      <c r="C455" t="s">
        <v>1476</v>
      </c>
      <c r="D455" t="s">
        <v>1510</v>
      </c>
      <c r="E455" t="s">
        <v>1508</v>
      </c>
      <c r="F455">
        <v>143847</v>
      </c>
    </row>
    <row r="456" spans="2:6" x14ac:dyDescent="0.4">
      <c r="B456" t="s">
        <v>1512</v>
      </c>
      <c r="C456" t="s">
        <v>1476</v>
      </c>
      <c r="D456" t="s">
        <v>1513</v>
      </c>
      <c r="E456" t="s">
        <v>1511</v>
      </c>
      <c r="F456">
        <v>144011</v>
      </c>
    </row>
    <row r="457" spans="2:6" x14ac:dyDescent="0.4">
      <c r="B457" t="s">
        <v>1515</v>
      </c>
      <c r="C457" t="s">
        <v>1476</v>
      </c>
      <c r="D457" t="s">
        <v>1516</v>
      </c>
      <c r="E457" t="s">
        <v>1514</v>
      </c>
      <c r="F457">
        <v>144029</v>
      </c>
    </row>
    <row r="458" spans="2:6" x14ac:dyDescent="0.4">
      <c r="B458" t="s">
        <v>1518</v>
      </c>
      <c r="C458" t="s">
        <v>1519</v>
      </c>
      <c r="D458" t="s">
        <v>1520</v>
      </c>
      <c r="E458" t="s">
        <v>1517</v>
      </c>
      <c r="F458">
        <v>153079</v>
      </c>
    </row>
    <row r="459" spans="2:6" x14ac:dyDescent="0.4">
      <c r="B459" t="s">
        <v>1522</v>
      </c>
      <c r="C459" t="s">
        <v>1519</v>
      </c>
      <c r="D459" t="s">
        <v>1523</v>
      </c>
      <c r="E459" t="s">
        <v>1521</v>
      </c>
      <c r="F459">
        <v>153427</v>
      </c>
    </row>
    <row r="460" spans="2:6" x14ac:dyDescent="0.4">
      <c r="B460" t="s">
        <v>1525</v>
      </c>
      <c r="C460" t="s">
        <v>1519</v>
      </c>
      <c r="D460" t="s">
        <v>1526</v>
      </c>
      <c r="E460" t="s">
        <v>1524</v>
      </c>
      <c r="F460">
        <v>153613</v>
      </c>
    </row>
    <row r="461" spans="2:6" x14ac:dyDescent="0.4">
      <c r="B461" t="s">
        <v>1528</v>
      </c>
      <c r="C461" t="s">
        <v>1519</v>
      </c>
      <c r="D461" t="s">
        <v>1529</v>
      </c>
      <c r="E461" t="s">
        <v>1527</v>
      </c>
      <c r="F461">
        <v>153851</v>
      </c>
    </row>
    <row r="462" spans="2:6" x14ac:dyDescent="0.4">
      <c r="B462" t="s">
        <v>1531</v>
      </c>
      <c r="C462" t="s">
        <v>1519</v>
      </c>
      <c r="D462" t="s">
        <v>1532</v>
      </c>
      <c r="E462" t="s">
        <v>1530</v>
      </c>
      <c r="F462">
        <v>154059</v>
      </c>
    </row>
    <row r="463" spans="2:6" x14ac:dyDescent="0.4">
      <c r="B463" t="s">
        <v>1534</v>
      </c>
      <c r="C463" t="s">
        <v>1519</v>
      </c>
      <c r="D463" t="s">
        <v>1535</v>
      </c>
      <c r="E463" t="s">
        <v>1533</v>
      </c>
      <c r="F463">
        <v>154610</v>
      </c>
    </row>
    <row r="464" spans="2:6" x14ac:dyDescent="0.4">
      <c r="B464" t="s">
        <v>1537</v>
      </c>
      <c r="C464" t="s">
        <v>1519</v>
      </c>
      <c r="D464" t="s">
        <v>1538</v>
      </c>
      <c r="E464" t="s">
        <v>1536</v>
      </c>
      <c r="F464">
        <v>154822</v>
      </c>
    </row>
    <row r="465" spans="2:6" x14ac:dyDescent="0.4">
      <c r="B465" t="s">
        <v>1540</v>
      </c>
      <c r="C465" t="s">
        <v>1519</v>
      </c>
      <c r="D465" t="s">
        <v>1541</v>
      </c>
      <c r="E465" t="s">
        <v>1539</v>
      </c>
      <c r="F465">
        <v>155047</v>
      </c>
    </row>
    <row r="466" spans="2:6" x14ac:dyDescent="0.4">
      <c r="B466" t="s">
        <v>1543</v>
      </c>
      <c r="C466" t="s">
        <v>1519</v>
      </c>
      <c r="D466" t="s">
        <v>1544</v>
      </c>
      <c r="E466" t="s">
        <v>1542</v>
      </c>
      <c r="F466">
        <v>155811</v>
      </c>
    </row>
    <row r="467" spans="2:6" x14ac:dyDescent="0.4">
      <c r="B467" t="s">
        <v>1546</v>
      </c>
      <c r="C467" t="s">
        <v>1519</v>
      </c>
      <c r="D467" t="s">
        <v>1547</v>
      </c>
      <c r="E467" t="s">
        <v>1545</v>
      </c>
      <c r="F467">
        <v>155861</v>
      </c>
    </row>
    <row r="468" spans="2:6" x14ac:dyDescent="0.4">
      <c r="B468" t="s">
        <v>1549</v>
      </c>
      <c r="C468" t="s">
        <v>1550</v>
      </c>
      <c r="D468" t="s">
        <v>1551</v>
      </c>
      <c r="E468" t="s">
        <v>1548</v>
      </c>
      <c r="F468">
        <v>163210</v>
      </c>
    </row>
    <row r="469" spans="2:6" x14ac:dyDescent="0.4">
      <c r="B469" t="s">
        <v>1553</v>
      </c>
      <c r="C469" t="s">
        <v>1550</v>
      </c>
      <c r="D469" t="s">
        <v>1554</v>
      </c>
      <c r="E469" t="s">
        <v>1552</v>
      </c>
      <c r="F469">
        <v>163228</v>
      </c>
    </row>
    <row r="470" spans="2:6" x14ac:dyDescent="0.4">
      <c r="B470" t="s">
        <v>1556</v>
      </c>
      <c r="C470" t="s">
        <v>1550</v>
      </c>
      <c r="D470" t="s">
        <v>1557</v>
      </c>
      <c r="E470" t="s">
        <v>1555</v>
      </c>
      <c r="F470">
        <v>163236</v>
      </c>
    </row>
    <row r="471" spans="2:6" x14ac:dyDescent="0.4">
      <c r="B471" t="s">
        <v>1559</v>
      </c>
      <c r="C471" t="s">
        <v>1550</v>
      </c>
      <c r="D471" t="s">
        <v>1560</v>
      </c>
      <c r="E471" t="s">
        <v>1558</v>
      </c>
      <c r="F471">
        <v>163422</v>
      </c>
    </row>
    <row r="472" spans="2:6" x14ac:dyDescent="0.4">
      <c r="B472" t="s">
        <v>1562</v>
      </c>
      <c r="C472" t="s">
        <v>1550</v>
      </c>
      <c r="D472" t="s">
        <v>983</v>
      </c>
      <c r="E472" t="s">
        <v>1561</v>
      </c>
      <c r="F472">
        <v>163431</v>
      </c>
    </row>
    <row r="473" spans="2:6" x14ac:dyDescent="0.4">
      <c r="B473" t="s">
        <v>1564</v>
      </c>
      <c r="C473" t="s">
        <v>1565</v>
      </c>
      <c r="D473" t="s">
        <v>1566</v>
      </c>
      <c r="E473" t="s">
        <v>1563</v>
      </c>
      <c r="F473">
        <v>173240</v>
      </c>
    </row>
    <row r="474" spans="2:6" x14ac:dyDescent="0.4">
      <c r="B474" t="s">
        <v>1568</v>
      </c>
      <c r="C474" t="s">
        <v>1565</v>
      </c>
      <c r="D474" t="s">
        <v>1569</v>
      </c>
      <c r="E474" t="s">
        <v>1567</v>
      </c>
      <c r="F474">
        <v>173614</v>
      </c>
    </row>
    <row r="475" spans="2:6" x14ac:dyDescent="0.4">
      <c r="B475" t="s">
        <v>1571</v>
      </c>
      <c r="C475" t="s">
        <v>1565</v>
      </c>
      <c r="D475" t="s">
        <v>1572</v>
      </c>
      <c r="E475" t="s">
        <v>1570</v>
      </c>
      <c r="F475">
        <v>173657</v>
      </c>
    </row>
    <row r="476" spans="2:6" x14ac:dyDescent="0.4">
      <c r="B476" t="s">
        <v>1574</v>
      </c>
      <c r="C476" t="s">
        <v>1565</v>
      </c>
      <c r="D476" t="s">
        <v>1575</v>
      </c>
      <c r="E476" t="s">
        <v>1573</v>
      </c>
      <c r="F476">
        <v>173843</v>
      </c>
    </row>
    <row r="477" spans="2:6" x14ac:dyDescent="0.4">
      <c r="B477" t="s">
        <v>1577</v>
      </c>
      <c r="C477" t="s">
        <v>1565</v>
      </c>
      <c r="D477" t="s">
        <v>1578</v>
      </c>
      <c r="E477" t="s">
        <v>1576</v>
      </c>
      <c r="F477">
        <v>173860</v>
      </c>
    </row>
    <row r="478" spans="2:6" x14ac:dyDescent="0.4">
      <c r="B478" t="s">
        <v>1580</v>
      </c>
      <c r="C478" t="s">
        <v>1565</v>
      </c>
      <c r="D478" t="s">
        <v>1581</v>
      </c>
      <c r="E478" t="s">
        <v>1579</v>
      </c>
      <c r="F478">
        <v>174076</v>
      </c>
    </row>
    <row r="479" spans="2:6" x14ac:dyDescent="0.4">
      <c r="B479" t="s">
        <v>1583</v>
      </c>
      <c r="C479" t="s">
        <v>1565</v>
      </c>
      <c r="D479" t="s">
        <v>1584</v>
      </c>
      <c r="E479" t="s">
        <v>1582</v>
      </c>
      <c r="F479">
        <v>174611</v>
      </c>
    </row>
    <row r="480" spans="2:6" x14ac:dyDescent="0.4">
      <c r="B480" t="s">
        <v>1586</v>
      </c>
      <c r="C480" t="s">
        <v>1565</v>
      </c>
      <c r="D480" t="s">
        <v>1587</v>
      </c>
      <c r="E480" t="s">
        <v>1585</v>
      </c>
      <c r="F480">
        <v>174637</v>
      </c>
    </row>
    <row r="481" spans="2:6" x14ac:dyDescent="0.4">
      <c r="B481" t="s">
        <v>1589</v>
      </c>
      <c r="C481" t="s">
        <v>1590</v>
      </c>
      <c r="D481" t="s">
        <v>1591</v>
      </c>
      <c r="E481" t="s">
        <v>1588</v>
      </c>
      <c r="F481">
        <v>183229</v>
      </c>
    </row>
    <row r="482" spans="2:6" x14ac:dyDescent="0.4">
      <c r="B482" t="s">
        <v>1593</v>
      </c>
      <c r="C482" t="s">
        <v>1590</v>
      </c>
      <c r="D482" t="s">
        <v>651</v>
      </c>
      <c r="E482" t="s">
        <v>1592</v>
      </c>
      <c r="F482">
        <v>183822</v>
      </c>
    </row>
    <row r="483" spans="2:6" x14ac:dyDescent="0.4">
      <c r="B483" t="s">
        <v>1595</v>
      </c>
      <c r="C483" t="s">
        <v>1590</v>
      </c>
      <c r="D483" t="s">
        <v>1596</v>
      </c>
      <c r="E483" t="s">
        <v>1594</v>
      </c>
      <c r="F483">
        <v>184047</v>
      </c>
    </row>
    <row r="484" spans="2:6" x14ac:dyDescent="0.4">
      <c r="B484" t="s">
        <v>1598</v>
      </c>
      <c r="C484" t="s">
        <v>1590</v>
      </c>
      <c r="D484" t="s">
        <v>1599</v>
      </c>
      <c r="E484" t="s">
        <v>1597</v>
      </c>
      <c r="F484">
        <v>184233</v>
      </c>
    </row>
    <row r="485" spans="2:6" x14ac:dyDescent="0.4">
      <c r="B485" t="s">
        <v>1601</v>
      </c>
      <c r="C485" t="s">
        <v>1590</v>
      </c>
      <c r="D485" t="s">
        <v>1602</v>
      </c>
      <c r="E485" t="s">
        <v>1600</v>
      </c>
      <c r="F485">
        <v>184420</v>
      </c>
    </row>
    <row r="486" spans="2:6" x14ac:dyDescent="0.4">
      <c r="B486" t="s">
        <v>1604</v>
      </c>
      <c r="C486" t="s">
        <v>1590</v>
      </c>
      <c r="D486" t="s">
        <v>1605</v>
      </c>
      <c r="E486" t="s">
        <v>1603</v>
      </c>
      <c r="F486">
        <v>184811</v>
      </c>
    </row>
    <row r="487" spans="2:6" x14ac:dyDescent="0.4">
      <c r="B487" t="s">
        <v>1607</v>
      </c>
      <c r="C487" t="s">
        <v>1590</v>
      </c>
      <c r="D487" t="s">
        <v>1608</v>
      </c>
      <c r="E487" t="s">
        <v>1606</v>
      </c>
      <c r="F487">
        <v>184837</v>
      </c>
    </row>
    <row r="488" spans="2:6" x14ac:dyDescent="0.4">
      <c r="B488" t="s">
        <v>1610</v>
      </c>
      <c r="C488" t="s">
        <v>1590</v>
      </c>
      <c r="D488" t="s">
        <v>1611</v>
      </c>
      <c r="E488" t="s">
        <v>1609</v>
      </c>
      <c r="F488">
        <v>185019</v>
      </c>
    </row>
    <row r="489" spans="2:6" x14ac:dyDescent="0.4">
      <c r="B489" t="s">
        <v>1613</v>
      </c>
      <c r="C489" t="s">
        <v>1614</v>
      </c>
      <c r="D489" t="s">
        <v>1615</v>
      </c>
      <c r="E489" t="s">
        <v>1612</v>
      </c>
      <c r="F489">
        <v>193461</v>
      </c>
    </row>
    <row r="490" spans="2:6" x14ac:dyDescent="0.4">
      <c r="B490" t="s">
        <v>1617</v>
      </c>
      <c r="C490" t="s">
        <v>1614</v>
      </c>
      <c r="D490" t="s">
        <v>1618</v>
      </c>
      <c r="E490" t="s">
        <v>1616</v>
      </c>
      <c r="F490">
        <v>193640</v>
      </c>
    </row>
    <row r="491" spans="2:6" x14ac:dyDescent="0.4">
      <c r="B491" t="s">
        <v>1620</v>
      </c>
      <c r="C491" t="s">
        <v>1614</v>
      </c>
      <c r="D491" t="s">
        <v>1621</v>
      </c>
      <c r="E491" t="s">
        <v>1619</v>
      </c>
      <c r="F491">
        <v>193658</v>
      </c>
    </row>
    <row r="492" spans="2:6" x14ac:dyDescent="0.4">
      <c r="B492" t="s">
        <v>1623</v>
      </c>
      <c r="C492" t="s">
        <v>1614</v>
      </c>
      <c r="D492" t="s">
        <v>802</v>
      </c>
      <c r="E492" t="s">
        <v>1622</v>
      </c>
      <c r="F492">
        <v>193666</v>
      </c>
    </row>
    <row r="493" spans="2:6" x14ac:dyDescent="0.4">
      <c r="B493" t="s">
        <v>1625</v>
      </c>
      <c r="C493" t="s">
        <v>1614</v>
      </c>
      <c r="D493" t="s">
        <v>1626</v>
      </c>
      <c r="E493" t="s">
        <v>1624</v>
      </c>
      <c r="F493">
        <v>193682</v>
      </c>
    </row>
    <row r="494" spans="2:6" x14ac:dyDescent="0.4">
      <c r="B494" t="s">
        <v>1628</v>
      </c>
      <c r="C494" t="s">
        <v>1614</v>
      </c>
      <c r="D494" t="s">
        <v>1629</v>
      </c>
      <c r="E494" t="s">
        <v>1627</v>
      </c>
      <c r="F494">
        <v>193844</v>
      </c>
    </row>
    <row r="495" spans="2:6" x14ac:dyDescent="0.4">
      <c r="B495" t="s">
        <v>1631</v>
      </c>
      <c r="C495" t="s">
        <v>1614</v>
      </c>
      <c r="D495" t="s">
        <v>1632</v>
      </c>
      <c r="E495" t="s">
        <v>1630</v>
      </c>
      <c r="F495">
        <v>194221</v>
      </c>
    </row>
    <row r="496" spans="2:6" x14ac:dyDescent="0.4">
      <c r="B496" t="s">
        <v>1634</v>
      </c>
      <c r="C496" t="s">
        <v>1614</v>
      </c>
      <c r="D496" t="s">
        <v>1635</v>
      </c>
      <c r="E496" t="s">
        <v>1633</v>
      </c>
      <c r="F496">
        <v>194239</v>
      </c>
    </row>
    <row r="497" spans="2:6" x14ac:dyDescent="0.4">
      <c r="B497" t="s">
        <v>1637</v>
      </c>
      <c r="C497" t="s">
        <v>1614</v>
      </c>
      <c r="D497" t="s">
        <v>1638</v>
      </c>
      <c r="E497" t="s">
        <v>1636</v>
      </c>
      <c r="F497">
        <v>194247</v>
      </c>
    </row>
    <row r="498" spans="2:6" x14ac:dyDescent="0.4">
      <c r="B498" t="s">
        <v>1640</v>
      </c>
      <c r="C498" t="s">
        <v>1614</v>
      </c>
      <c r="D498" t="s">
        <v>1641</v>
      </c>
      <c r="E498" t="s">
        <v>1639</v>
      </c>
      <c r="F498">
        <v>194255</v>
      </c>
    </row>
    <row r="499" spans="2:6" x14ac:dyDescent="0.4">
      <c r="B499" t="s">
        <v>1643</v>
      </c>
      <c r="C499" t="s">
        <v>1614</v>
      </c>
      <c r="D499" t="s">
        <v>1644</v>
      </c>
      <c r="E499" t="s">
        <v>1642</v>
      </c>
      <c r="F499">
        <v>194298</v>
      </c>
    </row>
    <row r="500" spans="2:6" x14ac:dyDescent="0.4">
      <c r="B500" t="s">
        <v>1646</v>
      </c>
      <c r="C500" t="s">
        <v>1614</v>
      </c>
      <c r="D500" t="s">
        <v>1647</v>
      </c>
      <c r="E500" t="s">
        <v>1645</v>
      </c>
      <c r="F500">
        <v>194301</v>
      </c>
    </row>
    <row r="501" spans="2:6" x14ac:dyDescent="0.4">
      <c r="B501" t="s">
        <v>1649</v>
      </c>
      <c r="C501" t="s">
        <v>1614</v>
      </c>
      <c r="D501" t="s">
        <v>1650</v>
      </c>
      <c r="E501" t="s">
        <v>1648</v>
      </c>
      <c r="F501">
        <v>194425</v>
      </c>
    </row>
    <row r="502" spans="2:6" x14ac:dyDescent="0.4">
      <c r="B502" t="s">
        <v>1652</v>
      </c>
      <c r="C502" t="s">
        <v>1614</v>
      </c>
      <c r="D502" t="s">
        <v>1653</v>
      </c>
      <c r="E502" t="s">
        <v>1651</v>
      </c>
      <c r="F502">
        <v>194433</v>
      </c>
    </row>
    <row r="503" spans="2:6" x14ac:dyDescent="0.4">
      <c r="B503" t="s">
        <v>1655</v>
      </c>
      <c r="C503" t="s">
        <v>1656</v>
      </c>
      <c r="D503" t="s">
        <v>1657</v>
      </c>
      <c r="E503" t="s">
        <v>1654</v>
      </c>
      <c r="F503">
        <v>203033</v>
      </c>
    </row>
    <row r="504" spans="2:6" x14ac:dyDescent="0.4">
      <c r="B504" t="s">
        <v>1659</v>
      </c>
      <c r="C504" t="s">
        <v>1656</v>
      </c>
      <c r="D504" t="s">
        <v>1660</v>
      </c>
      <c r="E504" t="s">
        <v>1658</v>
      </c>
      <c r="F504">
        <v>203041</v>
      </c>
    </row>
    <row r="505" spans="2:6" x14ac:dyDescent="0.4">
      <c r="B505" t="s">
        <v>1662</v>
      </c>
      <c r="C505" t="s">
        <v>1656</v>
      </c>
      <c r="D505" t="s">
        <v>1262</v>
      </c>
      <c r="E505" t="s">
        <v>1661</v>
      </c>
      <c r="F505">
        <v>203050</v>
      </c>
    </row>
    <row r="506" spans="2:6" x14ac:dyDescent="0.4">
      <c r="B506" t="s">
        <v>1664</v>
      </c>
      <c r="C506" t="s">
        <v>1656</v>
      </c>
      <c r="D506" t="s">
        <v>1665</v>
      </c>
      <c r="E506" t="s">
        <v>1663</v>
      </c>
      <c r="F506">
        <v>203068</v>
      </c>
    </row>
    <row r="507" spans="2:6" x14ac:dyDescent="0.4">
      <c r="B507" t="s">
        <v>1667</v>
      </c>
      <c r="C507" t="s">
        <v>1656</v>
      </c>
      <c r="D507" t="s">
        <v>1668</v>
      </c>
      <c r="E507" t="s">
        <v>1666</v>
      </c>
      <c r="F507">
        <v>203076</v>
      </c>
    </row>
    <row r="508" spans="2:6" x14ac:dyDescent="0.4">
      <c r="B508" t="s">
        <v>1670</v>
      </c>
      <c r="C508" t="s">
        <v>1656</v>
      </c>
      <c r="D508" t="s">
        <v>1671</v>
      </c>
      <c r="E508" t="s">
        <v>1669</v>
      </c>
      <c r="F508">
        <v>203092</v>
      </c>
    </row>
    <row r="509" spans="2:6" x14ac:dyDescent="0.4">
      <c r="B509" t="s">
        <v>1673</v>
      </c>
      <c r="C509" t="s">
        <v>1656</v>
      </c>
      <c r="D509" t="s">
        <v>1674</v>
      </c>
      <c r="E509" t="s">
        <v>1672</v>
      </c>
      <c r="F509">
        <v>203211</v>
      </c>
    </row>
    <row r="510" spans="2:6" x14ac:dyDescent="0.4">
      <c r="B510" t="s">
        <v>1676</v>
      </c>
      <c r="C510" t="s">
        <v>1656</v>
      </c>
      <c r="D510" t="s">
        <v>1677</v>
      </c>
      <c r="E510" t="s">
        <v>1675</v>
      </c>
      <c r="F510">
        <v>203238</v>
      </c>
    </row>
    <row r="511" spans="2:6" x14ac:dyDescent="0.4">
      <c r="B511" t="s">
        <v>1679</v>
      </c>
      <c r="C511" t="s">
        <v>1656</v>
      </c>
      <c r="D511" t="s">
        <v>1680</v>
      </c>
      <c r="E511" t="s">
        <v>1678</v>
      </c>
      <c r="F511">
        <v>203246</v>
      </c>
    </row>
    <row r="512" spans="2:6" x14ac:dyDescent="0.4">
      <c r="B512" t="s">
        <v>1682</v>
      </c>
      <c r="C512" t="s">
        <v>1656</v>
      </c>
      <c r="D512" t="s">
        <v>1683</v>
      </c>
      <c r="E512" t="s">
        <v>1681</v>
      </c>
      <c r="F512">
        <v>203491</v>
      </c>
    </row>
    <row r="513" spans="2:6" x14ac:dyDescent="0.4">
      <c r="B513" t="s">
        <v>1685</v>
      </c>
      <c r="C513" t="s">
        <v>1656</v>
      </c>
      <c r="D513" t="s">
        <v>1686</v>
      </c>
      <c r="E513" t="s">
        <v>1684</v>
      </c>
      <c r="F513">
        <v>203505</v>
      </c>
    </row>
    <row r="514" spans="2:6" x14ac:dyDescent="0.4">
      <c r="B514" t="s">
        <v>1688</v>
      </c>
      <c r="C514" t="s">
        <v>1656</v>
      </c>
      <c r="D514" t="s">
        <v>1689</v>
      </c>
      <c r="E514" t="s">
        <v>1687</v>
      </c>
      <c r="F514">
        <v>203611</v>
      </c>
    </row>
    <row r="515" spans="2:6" x14ac:dyDescent="0.4">
      <c r="B515" t="s">
        <v>1691</v>
      </c>
      <c r="C515" t="s">
        <v>1656</v>
      </c>
      <c r="D515" t="s">
        <v>1692</v>
      </c>
      <c r="E515" t="s">
        <v>1690</v>
      </c>
      <c r="F515">
        <v>203629</v>
      </c>
    </row>
    <row r="516" spans="2:6" x14ac:dyDescent="0.4">
      <c r="B516" t="s">
        <v>1694</v>
      </c>
      <c r="C516" t="s">
        <v>1656</v>
      </c>
      <c r="D516" t="s">
        <v>1695</v>
      </c>
      <c r="E516" t="s">
        <v>1693</v>
      </c>
      <c r="F516">
        <v>203637</v>
      </c>
    </row>
    <row r="517" spans="2:6" x14ac:dyDescent="0.4">
      <c r="B517" t="s">
        <v>1697</v>
      </c>
      <c r="C517" t="s">
        <v>1656</v>
      </c>
      <c r="D517" t="s">
        <v>1698</v>
      </c>
      <c r="E517" t="s">
        <v>1696</v>
      </c>
      <c r="F517">
        <v>203823</v>
      </c>
    </row>
    <row r="518" spans="2:6" x14ac:dyDescent="0.4">
      <c r="B518" t="s">
        <v>1700</v>
      </c>
      <c r="C518" t="s">
        <v>1656</v>
      </c>
      <c r="D518" t="s">
        <v>1701</v>
      </c>
      <c r="E518" t="s">
        <v>1699</v>
      </c>
      <c r="F518">
        <v>203831</v>
      </c>
    </row>
    <row r="519" spans="2:6" x14ac:dyDescent="0.4">
      <c r="B519" t="s">
        <v>1703</v>
      </c>
      <c r="C519" t="s">
        <v>1656</v>
      </c>
      <c r="D519" t="s">
        <v>1704</v>
      </c>
      <c r="E519" t="s">
        <v>1702</v>
      </c>
      <c r="F519">
        <v>203840</v>
      </c>
    </row>
    <row r="520" spans="2:6" x14ac:dyDescent="0.4">
      <c r="B520" t="s">
        <v>1706</v>
      </c>
      <c r="C520" t="s">
        <v>1656</v>
      </c>
      <c r="D520" t="s">
        <v>1707</v>
      </c>
      <c r="E520" t="s">
        <v>1705</v>
      </c>
      <c r="F520">
        <v>203858</v>
      </c>
    </row>
    <row r="521" spans="2:6" x14ac:dyDescent="0.4">
      <c r="B521" t="s">
        <v>1709</v>
      </c>
      <c r="C521" t="s">
        <v>1656</v>
      </c>
      <c r="D521" t="s">
        <v>1710</v>
      </c>
      <c r="E521" t="s">
        <v>1708</v>
      </c>
      <c r="F521">
        <v>203866</v>
      </c>
    </row>
    <row r="522" spans="2:6" x14ac:dyDescent="0.4">
      <c r="B522" t="s">
        <v>1712</v>
      </c>
      <c r="C522" t="s">
        <v>1656</v>
      </c>
      <c r="D522" t="s">
        <v>1713</v>
      </c>
      <c r="E522" t="s">
        <v>1711</v>
      </c>
      <c r="F522">
        <v>203882</v>
      </c>
    </row>
    <row r="523" spans="2:6" x14ac:dyDescent="0.4">
      <c r="B523" t="s">
        <v>1715</v>
      </c>
      <c r="C523" t="s">
        <v>1656</v>
      </c>
      <c r="D523" t="s">
        <v>1716</v>
      </c>
      <c r="E523" t="s">
        <v>1714</v>
      </c>
      <c r="F523">
        <v>204021</v>
      </c>
    </row>
    <row r="524" spans="2:6" x14ac:dyDescent="0.4">
      <c r="B524" t="s">
        <v>1718</v>
      </c>
      <c r="C524" t="s">
        <v>1656</v>
      </c>
      <c r="D524" t="s">
        <v>1719</v>
      </c>
      <c r="E524" t="s">
        <v>1717</v>
      </c>
      <c r="F524">
        <v>204030</v>
      </c>
    </row>
    <row r="525" spans="2:6" x14ac:dyDescent="0.4">
      <c r="B525" t="s">
        <v>1721</v>
      </c>
      <c r="C525" t="s">
        <v>1656</v>
      </c>
      <c r="D525" t="s">
        <v>1722</v>
      </c>
      <c r="E525" t="s">
        <v>1720</v>
      </c>
      <c r="F525">
        <v>204048</v>
      </c>
    </row>
    <row r="526" spans="2:6" x14ac:dyDescent="0.4">
      <c r="B526" t="s">
        <v>1724</v>
      </c>
      <c r="C526" t="s">
        <v>1656</v>
      </c>
      <c r="D526" t="s">
        <v>1725</v>
      </c>
      <c r="E526" t="s">
        <v>1723</v>
      </c>
      <c r="F526">
        <v>204072</v>
      </c>
    </row>
    <row r="527" spans="2:6" x14ac:dyDescent="0.4">
      <c r="B527" t="s">
        <v>1727</v>
      </c>
      <c r="C527" t="s">
        <v>1656</v>
      </c>
      <c r="D527" t="s">
        <v>1728</v>
      </c>
      <c r="E527" t="s">
        <v>1726</v>
      </c>
      <c r="F527">
        <v>204099</v>
      </c>
    </row>
    <row r="528" spans="2:6" x14ac:dyDescent="0.4">
      <c r="B528" t="s">
        <v>1730</v>
      </c>
      <c r="C528" t="s">
        <v>1656</v>
      </c>
      <c r="D528" t="s">
        <v>1731</v>
      </c>
      <c r="E528" t="s">
        <v>1729</v>
      </c>
      <c r="F528">
        <v>204102</v>
      </c>
    </row>
    <row r="529" spans="2:6" x14ac:dyDescent="0.4">
      <c r="B529" t="s">
        <v>1733</v>
      </c>
      <c r="C529" t="s">
        <v>1656</v>
      </c>
      <c r="D529" t="s">
        <v>1734</v>
      </c>
      <c r="E529" t="s">
        <v>1732</v>
      </c>
      <c r="F529">
        <v>204111</v>
      </c>
    </row>
    <row r="530" spans="2:6" x14ac:dyDescent="0.4">
      <c r="B530" t="s">
        <v>1736</v>
      </c>
      <c r="C530" t="s">
        <v>1656</v>
      </c>
      <c r="D530" t="s">
        <v>1737</v>
      </c>
      <c r="E530" t="s">
        <v>1735</v>
      </c>
      <c r="F530">
        <v>204129</v>
      </c>
    </row>
    <row r="531" spans="2:6" x14ac:dyDescent="0.4">
      <c r="B531" t="s">
        <v>1739</v>
      </c>
      <c r="C531" t="s">
        <v>1656</v>
      </c>
      <c r="D531" t="s">
        <v>1740</v>
      </c>
      <c r="E531" t="s">
        <v>1738</v>
      </c>
      <c r="F531">
        <v>204137</v>
      </c>
    </row>
    <row r="532" spans="2:6" x14ac:dyDescent="0.4">
      <c r="B532" t="s">
        <v>1742</v>
      </c>
      <c r="C532" t="s">
        <v>1656</v>
      </c>
      <c r="D532" t="s">
        <v>1743</v>
      </c>
      <c r="E532" t="s">
        <v>1741</v>
      </c>
      <c r="F532">
        <v>204145</v>
      </c>
    </row>
    <row r="533" spans="2:6" x14ac:dyDescent="0.4">
      <c r="B533" t="s">
        <v>1745</v>
      </c>
      <c r="C533" t="s">
        <v>1656</v>
      </c>
      <c r="D533" t="s">
        <v>1746</v>
      </c>
      <c r="E533" t="s">
        <v>1744</v>
      </c>
      <c r="F533">
        <v>204153</v>
      </c>
    </row>
    <row r="534" spans="2:6" x14ac:dyDescent="0.4">
      <c r="B534" t="s">
        <v>1748</v>
      </c>
      <c r="C534" t="s">
        <v>1656</v>
      </c>
      <c r="D534" t="s">
        <v>1749</v>
      </c>
      <c r="E534" t="s">
        <v>1747</v>
      </c>
      <c r="F534">
        <v>204161</v>
      </c>
    </row>
    <row r="535" spans="2:6" x14ac:dyDescent="0.4">
      <c r="B535" t="s">
        <v>1751</v>
      </c>
      <c r="C535" t="s">
        <v>1656</v>
      </c>
      <c r="D535" t="s">
        <v>1752</v>
      </c>
      <c r="E535" t="s">
        <v>1750</v>
      </c>
      <c r="F535">
        <v>204170</v>
      </c>
    </row>
    <row r="536" spans="2:6" x14ac:dyDescent="0.4">
      <c r="B536" t="s">
        <v>1754</v>
      </c>
      <c r="C536" t="s">
        <v>1656</v>
      </c>
      <c r="D536" t="s">
        <v>1755</v>
      </c>
      <c r="E536" t="s">
        <v>1753</v>
      </c>
      <c r="F536">
        <v>204226</v>
      </c>
    </row>
    <row r="537" spans="2:6" x14ac:dyDescent="0.4">
      <c r="B537" t="s">
        <v>1757</v>
      </c>
      <c r="C537" t="s">
        <v>1656</v>
      </c>
      <c r="D537" t="s">
        <v>1758</v>
      </c>
      <c r="E537" t="s">
        <v>1756</v>
      </c>
      <c r="F537">
        <v>204234</v>
      </c>
    </row>
    <row r="538" spans="2:6" x14ac:dyDescent="0.4">
      <c r="B538" t="s">
        <v>1760</v>
      </c>
      <c r="C538" t="s">
        <v>1656</v>
      </c>
      <c r="D538" t="s">
        <v>1761</v>
      </c>
      <c r="E538" t="s">
        <v>1759</v>
      </c>
      <c r="F538">
        <v>204251</v>
      </c>
    </row>
    <row r="539" spans="2:6" x14ac:dyDescent="0.4">
      <c r="B539" t="s">
        <v>1763</v>
      </c>
      <c r="C539" t="s">
        <v>1656</v>
      </c>
      <c r="D539" t="s">
        <v>1764</v>
      </c>
      <c r="E539" t="s">
        <v>1762</v>
      </c>
      <c r="F539">
        <v>204293</v>
      </c>
    </row>
    <row r="540" spans="2:6" x14ac:dyDescent="0.4">
      <c r="B540" t="s">
        <v>1766</v>
      </c>
      <c r="C540" t="s">
        <v>1656</v>
      </c>
      <c r="D540" t="s">
        <v>1767</v>
      </c>
      <c r="E540" t="s">
        <v>1765</v>
      </c>
      <c r="F540">
        <v>204307</v>
      </c>
    </row>
    <row r="541" spans="2:6" x14ac:dyDescent="0.4">
      <c r="B541" t="s">
        <v>1769</v>
      </c>
      <c r="C541" t="s">
        <v>1656</v>
      </c>
      <c r="D541" t="s">
        <v>1770</v>
      </c>
      <c r="E541" t="s">
        <v>1768</v>
      </c>
      <c r="F541">
        <v>204323</v>
      </c>
    </row>
    <row r="542" spans="2:6" x14ac:dyDescent="0.4">
      <c r="B542" t="s">
        <v>1772</v>
      </c>
      <c r="C542" t="s">
        <v>1656</v>
      </c>
      <c r="D542" t="s">
        <v>1773</v>
      </c>
      <c r="E542" t="s">
        <v>1771</v>
      </c>
      <c r="F542">
        <v>204463</v>
      </c>
    </row>
    <row r="543" spans="2:6" x14ac:dyDescent="0.4">
      <c r="B543" t="s">
        <v>1775</v>
      </c>
      <c r="C543" t="s">
        <v>1656</v>
      </c>
      <c r="D543" t="s">
        <v>1776</v>
      </c>
      <c r="E543" t="s">
        <v>1774</v>
      </c>
      <c r="F543">
        <v>204480</v>
      </c>
    </row>
    <row r="544" spans="2:6" x14ac:dyDescent="0.4">
      <c r="B544" t="s">
        <v>1778</v>
      </c>
      <c r="C544" t="s">
        <v>1656</v>
      </c>
      <c r="D544" t="s">
        <v>1779</v>
      </c>
      <c r="E544" t="s">
        <v>1777</v>
      </c>
      <c r="F544">
        <v>204501</v>
      </c>
    </row>
    <row r="545" spans="2:6" x14ac:dyDescent="0.4">
      <c r="B545" t="s">
        <v>1781</v>
      </c>
      <c r="C545" t="s">
        <v>1656</v>
      </c>
      <c r="D545" t="s">
        <v>1782</v>
      </c>
      <c r="E545" t="s">
        <v>1780</v>
      </c>
      <c r="F545">
        <v>204510</v>
      </c>
    </row>
    <row r="546" spans="2:6" x14ac:dyDescent="0.4">
      <c r="B546" t="s">
        <v>1784</v>
      </c>
      <c r="C546" t="s">
        <v>1656</v>
      </c>
      <c r="D546" t="s">
        <v>1785</v>
      </c>
      <c r="E546" t="s">
        <v>1783</v>
      </c>
      <c r="F546">
        <v>204528</v>
      </c>
    </row>
    <row r="547" spans="2:6" x14ac:dyDescent="0.4">
      <c r="B547" t="s">
        <v>1787</v>
      </c>
      <c r="C547" t="s">
        <v>1656</v>
      </c>
      <c r="D547" t="s">
        <v>651</v>
      </c>
      <c r="E547" t="s">
        <v>1786</v>
      </c>
      <c r="F547">
        <v>204811</v>
      </c>
    </row>
    <row r="548" spans="2:6" x14ac:dyDescent="0.4">
      <c r="B548" t="s">
        <v>1789</v>
      </c>
      <c r="C548" t="s">
        <v>1656</v>
      </c>
      <c r="D548" t="s">
        <v>1790</v>
      </c>
      <c r="E548" t="s">
        <v>1788</v>
      </c>
      <c r="F548">
        <v>204820</v>
      </c>
    </row>
    <row r="549" spans="2:6" x14ac:dyDescent="0.4">
      <c r="B549" t="s">
        <v>1792</v>
      </c>
      <c r="C549" t="s">
        <v>1656</v>
      </c>
      <c r="D549" t="s">
        <v>1793</v>
      </c>
      <c r="E549" t="s">
        <v>1791</v>
      </c>
      <c r="F549">
        <v>204854</v>
      </c>
    </row>
    <row r="550" spans="2:6" x14ac:dyDescent="0.4">
      <c r="B550" t="s">
        <v>1795</v>
      </c>
      <c r="C550" t="s">
        <v>1656</v>
      </c>
      <c r="D550" t="s">
        <v>1796</v>
      </c>
      <c r="E550" t="s">
        <v>1794</v>
      </c>
      <c r="F550">
        <v>204862</v>
      </c>
    </row>
    <row r="551" spans="2:6" x14ac:dyDescent="0.4">
      <c r="B551" t="s">
        <v>1798</v>
      </c>
      <c r="C551" t="s">
        <v>1656</v>
      </c>
      <c r="D551" t="s">
        <v>1799</v>
      </c>
      <c r="E551" t="s">
        <v>1797</v>
      </c>
      <c r="F551">
        <v>205214</v>
      </c>
    </row>
    <row r="552" spans="2:6" x14ac:dyDescent="0.4">
      <c r="B552" t="s">
        <v>1801</v>
      </c>
      <c r="C552" t="s">
        <v>1656</v>
      </c>
      <c r="D552" t="s">
        <v>1802</v>
      </c>
      <c r="E552" t="s">
        <v>1800</v>
      </c>
      <c r="F552">
        <v>205419</v>
      </c>
    </row>
    <row r="553" spans="2:6" x14ac:dyDescent="0.4">
      <c r="B553" t="s">
        <v>1804</v>
      </c>
      <c r="C553" t="s">
        <v>1656</v>
      </c>
      <c r="D553" t="s">
        <v>1280</v>
      </c>
      <c r="E553" t="s">
        <v>1803</v>
      </c>
      <c r="F553">
        <v>205435</v>
      </c>
    </row>
    <row r="554" spans="2:6" x14ac:dyDescent="0.4">
      <c r="B554" t="s">
        <v>1806</v>
      </c>
      <c r="C554" t="s">
        <v>1656</v>
      </c>
      <c r="D554" t="s">
        <v>1807</v>
      </c>
      <c r="E554" t="s">
        <v>1805</v>
      </c>
      <c r="F554">
        <v>205613</v>
      </c>
    </row>
    <row r="555" spans="2:6" x14ac:dyDescent="0.4">
      <c r="B555" t="s">
        <v>1809</v>
      </c>
      <c r="C555" t="s">
        <v>1656</v>
      </c>
      <c r="D555" t="s">
        <v>1810</v>
      </c>
      <c r="E555" t="s">
        <v>1808</v>
      </c>
      <c r="F555">
        <v>205621</v>
      </c>
    </row>
    <row r="556" spans="2:6" x14ac:dyDescent="0.4">
      <c r="B556" t="s">
        <v>1812</v>
      </c>
      <c r="C556" t="s">
        <v>1656</v>
      </c>
      <c r="D556" t="s">
        <v>1813</v>
      </c>
      <c r="E556" t="s">
        <v>1811</v>
      </c>
      <c r="F556">
        <v>205630</v>
      </c>
    </row>
    <row r="557" spans="2:6" x14ac:dyDescent="0.4">
      <c r="B557" t="s">
        <v>1815</v>
      </c>
      <c r="C557" t="s">
        <v>1656</v>
      </c>
      <c r="D557" t="s">
        <v>1816</v>
      </c>
      <c r="E557" t="s">
        <v>1814</v>
      </c>
      <c r="F557">
        <v>205834</v>
      </c>
    </row>
    <row r="558" spans="2:6" x14ac:dyDescent="0.4">
      <c r="B558" t="s">
        <v>1818</v>
      </c>
      <c r="C558" t="s">
        <v>1656</v>
      </c>
      <c r="D558" t="s">
        <v>1819</v>
      </c>
      <c r="E558" t="s">
        <v>1817</v>
      </c>
      <c r="F558">
        <v>205885</v>
      </c>
    </row>
    <row r="559" spans="2:6" x14ac:dyDescent="0.4">
      <c r="B559" t="s">
        <v>1821</v>
      </c>
      <c r="C559" t="s">
        <v>1656</v>
      </c>
      <c r="D559" t="s">
        <v>1822</v>
      </c>
      <c r="E559" t="s">
        <v>1820</v>
      </c>
      <c r="F559">
        <v>205907</v>
      </c>
    </row>
    <row r="560" spans="2:6" x14ac:dyDescent="0.4">
      <c r="B560" t="s">
        <v>1824</v>
      </c>
      <c r="C560" t="s">
        <v>1656</v>
      </c>
      <c r="D560" t="s">
        <v>1825</v>
      </c>
      <c r="E560" t="s">
        <v>1823</v>
      </c>
      <c r="F560">
        <v>206024</v>
      </c>
    </row>
    <row r="561" spans="2:6" x14ac:dyDescent="0.4">
      <c r="B561" t="s">
        <v>1827</v>
      </c>
      <c r="C561" t="s">
        <v>1828</v>
      </c>
      <c r="D561" t="s">
        <v>1829</v>
      </c>
      <c r="E561" t="s">
        <v>1826</v>
      </c>
      <c r="F561">
        <v>213021</v>
      </c>
    </row>
    <row r="562" spans="2:6" x14ac:dyDescent="0.4">
      <c r="B562" t="s">
        <v>1831</v>
      </c>
      <c r="C562" t="s">
        <v>1828</v>
      </c>
      <c r="D562" t="s">
        <v>1832</v>
      </c>
      <c r="E562" t="s">
        <v>1830</v>
      </c>
      <c r="F562">
        <v>213039</v>
      </c>
    </row>
    <row r="563" spans="2:6" x14ac:dyDescent="0.4">
      <c r="B563" t="s">
        <v>1834</v>
      </c>
      <c r="C563" t="s">
        <v>1828</v>
      </c>
      <c r="D563" t="s">
        <v>1835</v>
      </c>
      <c r="E563" t="s">
        <v>1833</v>
      </c>
      <c r="F563">
        <v>213411</v>
      </c>
    </row>
    <row r="564" spans="2:6" x14ac:dyDescent="0.4">
      <c r="B564" t="s">
        <v>1837</v>
      </c>
      <c r="C564" t="s">
        <v>1828</v>
      </c>
      <c r="D564" t="s">
        <v>1838</v>
      </c>
      <c r="E564" t="s">
        <v>1836</v>
      </c>
      <c r="F564">
        <v>213616</v>
      </c>
    </row>
    <row r="565" spans="2:6" x14ac:dyDescent="0.4">
      <c r="B565" t="s">
        <v>1840</v>
      </c>
      <c r="C565" t="s">
        <v>1828</v>
      </c>
      <c r="D565" t="s">
        <v>1841</v>
      </c>
      <c r="E565" t="s">
        <v>1839</v>
      </c>
      <c r="F565">
        <v>213624</v>
      </c>
    </row>
    <row r="566" spans="2:6" x14ac:dyDescent="0.4">
      <c r="B566" t="s">
        <v>1843</v>
      </c>
      <c r="C566" t="s">
        <v>1828</v>
      </c>
      <c r="D566" t="s">
        <v>1844</v>
      </c>
      <c r="E566" t="s">
        <v>1842</v>
      </c>
      <c r="F566">
        <v>213811</v>
      </c>
    </row>
    <row r="567" spans="2:6" x14ac:dyDescent="0.4">
      <c r="B567" t="s">
        <v>1846</v>
      </c>
      <c r="C567" t="s">
        <v>1828</v>
      </c>
      <c r="D567" t="s">
        <v>1847</v>
      </c>
      <c r="E567" t="s">
        <v>1845</v>
      </c>
      <c r="F567">
        <v>213829</v>
      </c>
    </row>
    <row r="568" spans="2:6" x14ac:dyDescent="0.4">
      <c r="B568" t="s">
        <v>1849</v>
      </c>
      <c r="C568" t="s">
        <v>1828</v>
      </c>
      <c r="D568" t="s">
        <v>1850</v>
      </c>
      <c r="E568" t="s">
        <v>1848</v>
      </c>
      <c r="F568">
        <v>213837</v>
      </c>
    </row>
    <row r="569" spans="2:6" x14ac:dyDescent="0.4">
      <c r="B569" t="s">
        <v>1852</v>
      </c>
      <c r="C569" t="s">
        <v>1828</v>
      </c>
      <c r="D569" t="s">
        <v>1853</v>
      </c>
      <c r="E569" t="s">
        <v>1851</v>
      </c>
      <c r="F569">
        <v>214019</v>
      </c>
    </row>
    <row r="570" spans="2:6" x14ac:dyDescent="0.4">
      <c r="B570" t="s">
        <v>1855</v>
      </c>
      <c r="C570" t="s">
        <v>1828</v>
      </c>
      <c r="D570" t="s">
        <v>1856</v>
      </c>
      <c r="E570" t="s">
        <v>1854</v>
      </c>
      <c r="F570">
        <v>214035</v>
      </c>
    </row>
    <row r="571" spans="2:6" x14ac:dyDescent="0.4">
      <c r="B571" t="s">
        <v>1858</v>
      </c>
      <c r="C571" t="s">
        <v>1828</v>
      </c>
      <c r="D571" t="s">
        <v>651</v>
      </c>
      <c r="E571" t="s">
        <v>1857</v>
      </c>
      <c r="F571">
        <v>214043</v>
      </c>
    </row>
    <row r="572" spans="2:6" x14ac:dyDescent="0.4">
      <c r="B572" t="s">
        <v>1860</v>
      </c>
      <c r="C572" t="s">
        <v>1828</v>
      </c>
      <c r="D572" t="s">
        <v>1861</v>
      </c>
      <c r="E572" t="s">
        <v>1859</v>
      </c>
      <c r="F572">
        <v>214213</v>
      </c>
    </row>
    <row r="573" spans="2:6" x14ac:dyDescent="0.4">
      <c r="B573" t="s">
        <v>1863</v>
      </c>
      <c r="C573" t="s">
        <v>1828</v>
      </c>
      <c r="D573" t="s">
        <v>1864</v>
      </c>
      <c r="E573" t="s">
        <v>1862</v>
      </c>
      <c r="F573">
        <v>215015</v>
      </c>
    </row>
    <row r="574" spans="2:6" x14ac:dyDescent="0.4">
      <c r="B574" t="s">
        <v>1866</v>
      </c>
      <c r="C574" t="s">
        <v>1828</v>
      </c>
      <c r="D574" t="s">
        <v>1867</v>
      </c>
      <c r="E574" t="s">
        <v>1865</v>
      </c>
      <c r="F574">
        <v>215023</v>
      </c>
    </row>
    <row r="575" spans="2:6" x14ac:dyDescent="0.4">
      <c r="B575" t="s">
        <v>1869</v>
      </c>
      <c r="C575" t="s">
        <v>1828</v>
      </c>
      <c r="D575" t="s">
        <v>1870</v>
      </c>
      <c r="E575" t="s">
        <v>1868</v>
      </c>
      <c r="F575">
        <v>215031</v>
      </c>
    </row>
    <row r="576" spans="2:6" x14ac:dyDescent="0.4">
      <c r="B576" t="s">
        <v>1872</v>
      </c>
      <c r="C576" t="s">
        <v>1828</v>
      </c>
      <c r="D576" t="s">
        <v>1873</v>
      </c>
      <c r="E576" t="s">
        <v>1871</v>
      </c>
      <c r="F576">
        <v>215040</v>
      </c>
    </row>
    <row r="577" spans="2:6" x14ac:dyDescent="0.4">
      <c r="B577" t="s">
        <v>1875</v>
      </c>
      <c r="C577" t="s">
        <v>1828</v>
      </c>
      <c r="D577" t="s">
        <v>1876</v>
      </c>
      <c r="E577" t="s">
        <v>1874</v>
      </c>
      <c r="F577">
        <v>215058</v>
      </c>
    </row>
    <row r="578" spans="2:6" x14ac:dyDescent="0.4">
      <c r="B578" t="s">
        <v>1878</v>
      </c>
      <c r="C578" t="s">
        <v>1828</v>
      </c>
      <c r="D578" t="s">
        <v>1879</v>
      </c>
      <c r="E578" t="s">
        <v>1877</v>
      </c>
      <c r="F578">
        <v>215066</v>
      </c>
    </row>
    <row r="579" spans="2:6" x14ac:dyDescent="0.4">
      <c r="B579" t="s">
        <v>1881</v>
      </c>
      <c r="C579" t="s">
        <v>1828</v>
      </c>
      <c r="D579" t="s">
        <v>1882</v>
      </c>
      <c r="E579" t="s">
        <v>1880</v>
      </c>
      <c r="F579">
        <v>215074</v>
      </c>
    </row>
    <row r="580" spans="2:6" x14ac:dyDescent="0.4">
      <c r="B580" t="s">
        <v>1884</v>
      </c>
      <c r="C580" t="s">
        <v>1828</v>
      </c>
      <c r="D580" t="s">
        <v>1885</v>
      </c>
      <c r="E580" t="s">
        <v>1883</v>
      </c>
      <c r="F580">
        <v>215210</v>
      </c>
    </row>
    <row r="581" spans="2:6" x14ac:dyDescent="0.4">
      <c r="B581" t="s">
        <v>1887</v>
      </c>
      <c r="C581" t="s">
        <v>1828</v>
      </c>
      <c r="D581" t="s">
        <v>1888</v>
      </c>
      <c r="E581" t="s">
        <v>1886</v>
      </c>
      <c r="F581">
        <v>216046</v>
      </c>
    </row>
    <row r="582" spans="2:6" x14ac:dyDescent="0.4">
      <c r="B582" t="s">
        <v>1890</v>
      </c>
      <c r="C582" t="s">
        <v>1891</v>
      </c>
      <c r="D582" t="s">
        <v>1892</v>
      </c>
      <c r="E582" t="s">
        <v>1889</v>
      </c>
      <c r="F582">
        <v>223018</v>
      </c>
    </row>
    <row r="583" spans="2:6" x14ac:dyDescent="0.4">
      <c r="B583" t="s">
        <v>1894</v>
      </c>
      <c r="C583" t="s">
        <v>1891</v>
      </c>
      <c r="D583" t="s">
        <v>1895</v>
      </c>
      <c r="E583" t="s">
        <v>1893</v>
      </c>
      <c r="F583">
        <v>223026</v>
      </c>
    </row>
    <row r="584" spans="2:6" x14ac:dyDescent="0.4">
      <c r="B584" t="s">
        <v>1897</v>
      </c>
      <c r="C584" t="s">
        <v>1891</v>
      </c>
      <c r="D584" t="s">
        <v>1898</v>
      </c>
      <c r="E584" t="s">
        <v>1896</v>
      </c>
      <c r="F584">
        <v>223042</v>
      </c>
    </row>
    <row r="585" spans="2:6" x14ac:dyDescent="0.4">
      <c r="B585" t="s">
        <v>1900</v>
      </c>
      <c r="C585" t="s">
        <v>1891</v>
      </c>
      <c r="D585" t="s">
        <v>1901</v>
      </c>
      <c r="E585" t="s">
        <v>1899</v>
      </c>
      <c r="F585">
        <v>223051</v>
      </c>
    </row>
    <row r="586" spans="2:6" x14ac:dyDescent="0.4">
      <c r="B586" t="s">
        <v>1903</v>
      </c>
      <c r="C586" t="s">
        <v>1891</v>
      </c>
      <c r="D586" t="s">
        <v>1904</v>
      </c>
      <c r="E586" t="s">
        <v>1902</v>
      </c>
      <c r="F586">
        <v>223069</v>
      </c>
    </row>
    <row r="587" spans="2:6" x14ac:dyDescent="0.4">
      <c r="B587" t="s">
        <v>1906</v>
      </c>
      <c r="C587" t="s">
        <v>1891</v>
      </c>
      <c r="D587" t="s">
        <v>1907</v>
      </c>
      <c r="E587" t="s">
        <v>1905</v>
      </c>
      <c r="F587">
        <v>223255</v>
      </c>
    </row>
    <row r="588" spans="2:6" x14ac:dyDescent="0.4">
      <c r="B588" t="s">
        <v>1909</v>
      </c>
      <c r="C588" t="s">
        <v>1891</v>
      </c>
      <c r="D588" t="s">
        <v>630</v>
      </c>
      <c r="E588" t="s">
        <v>1908</v>
      </c>
      <c r="F588">
        <v>223417</v>
      </c>
    </row>
    <row r="589" spans="2:6" x14ac:dyDescent="0.4">
      <c r="B589" t="s">
        <v>1911</v>
      </c>
      <c r="C589" t="s">
        <v>1891</v>
      </c>
      <c r="D589" t="s">
        <v>1912</v>
      </c>
      <c r="E589" t="s">
        <v>1910</v>
      </c>
      <c r="F589">
        <v>223425</v>
      </c>
    </row>
    <row r="590" spans="2:6" x14ac:dyDescent="0.4">
      <c r="B590" t="s">
        <v>1914</v>
      </c>
      <c r="C590" t="s">
        <v>1891</v>
      </c>
      <c r="D590" t="s">
        <v>1915</v>
      </c>
      <c r="E590" t="s">
        <v>1913</v>
      </c>
      <c r="F590">
        <v>223441</v>
      </c>
    </row>
    <row r="591" spans="2:6" x14ac:dyDescent="0.4">
      <c r="B591" t="s">
        <v>1917</v>
      </c>
      <c r="C591" t="s">
        <v>1891</v>
      </c>
      <c r="D591" t="s">
        <v>1918</v>
      </c>
      <c r="E591" t="s">
        <v>1916</v>
      </c>
      <c r="F591">
        <v>224243</v>
      </c>
    </row>
    <row r="592" spans="2:6" x14ac:dyDescent="0.4">
      <c r="B592" t="s">
        <v>1920</v>
      </c>
      <c r="C592" t="s">
        <v>1891</v>
      </c>
      <c r="D592" t="s">
        <v>1921</v>
      </c>
      <c r="E592" t="s">
        <v>1919</v>
      </c>
      <c r="F592">
        <v>224294</v>
      </c>
    </row>
    <row r="593" spans="2:6" x14ac:dyDescent="0.4">
      <c r="B593" t="s">
        <v>1923</v>
      </c>
      <c r="C593" t="s">
        <v>1891</v>
      </c>
      <c r="D593" t="s">
        <v>294</v>
      </c>
      <c r="E593" t="s">
        <v>1922</v>
      </c>
      <c r="F593">
        <v>224618</v>
      </c>
    </row>
    <row r="594" spans="2:6" x14ac:dyDescent="0.4">
      <c r="B594" t="s">
        <v>1925</v>
      </c>
      <c r="C594" t="s">
        <v>1926</v>
      </c>
      <c r="D594" t="s">
        <v>1927</v>
      </c>
      <c r="E594" t="s">
        <v>1924</v>
      </c>
      <c r="F594">
        <v>233021</v>
      </c>
    </row>
    <row r="595" spans="2:6" x14ac:dyDescent="0.4">
      <c r="B595" t="s">
        <v>1929</v>
      </c>
      <c r="C595" t="s">
        <v>1926</v>
      </c>
      <c r="D595" t="s">
        <v>1930</v>
      </c>
      <c r="E595" t="s">
        <v>1928</v>
      </c>
      <c r="F595">
        <v>233421</v>
      </c>
    </row>
    <row r="596" spans="2:6" x14ac:dyDescent="0.4">
      <c r="B596" t="s">
        <v>1932</v>
      </c>
      <c r="C596" t="s">
        <v>1926</v>
      </c>
      <c r="D596" t="s">
        <v>1933</v>
      </c>
      <c r="E596" t="s">
        <v>1931</v>
      </c>
      <c r="F596">
        <v>233617</v>
      </c>
    </row>
    <row r="597" spans="2:6" x14ac:dyDescent="0.4">
      <c r="B597" t="s">
        <v>1935</v>
      </c>
      <c r="C597" t="s">
        <v>1926</v>
      </c>
      <c r="D597" t="s">
        <v>1936</v>
      </c>
      <c r="E597" t="s">
        <v>1934</v>
      </c>
      <c r="F597">
        <v>233625</v>
      </c>
    </row>
    <row r="598" spans="2:6" x14ac:dyDescent="0.4">
      <c r="B598" t="s">
        <v>1938</v>
      </c>
      <c r="C598" t="s">
        <v>1926</v>
      </c>
      <c r="D598" t="s">
        <v>1939</v>
      </c>
      <c r="E598" t="s">
        <v>1937</v>
      </c>
      <c r="F598">
        <v>234249</v>
      </c>
    </row>
    <row r="599" spans="2:6" x14ac:dyDescent="0.4">
      <c r="B599" t="s">
        <v>1941</v>
      </c>
      <c r="C599" t="s">
        <v>1926</v>
      </c>
      <c r="D599" t="s">
        <v>1942</v>
      </c>
      <c r="E599" t="s">
        <v>1940</v>
      </c>
      <c r="F599">
        <v>234257</v>
      </c>
    </row>
    <row r="600" spans="2:6" x14ac:dyDescent="0.4">
      <c r="B600" t="s">
        <v>1944</v>
      </c>
      <c r="C600" t="s">
        <v>1926</v>
      </c>
      <c r="D600" t="s">
        <v>1945</v>
      </c>
      <c r="E600" t="s">
        <v>1943</v>
      </c>
      <c r="F600">
        <v>234273</v>
      </c>
    </row>
    <row r="601" spans="2:6" x14ac:dyDescent="0.4">
      <c r="B601" t="s">
        <v>1947</v>
      </c>
      <c r="C601" t="s">
        <v>1926</v>
      </c>
      <c r="D601" t="s">
        <v>1948</v>
      </c>
      <c r="E601" t="s">
        <v>1946</v>
      </c>
      <c r="F601">
        <v>234419</v>
      </c>
    </row>
    <row r="602" spans="2:6" x14ac:dyDescent="0.4">
      <c r="B602" t="s">
        <v>1950</v>
      </c>
      <c r="C602" t="s">
        <v>1926</v>
      </c>
      <c r="D602" t="s">
        <v>1951</v>
      </c>
      <c r="E602" t="s">
        <v>1949</v>
      </c>
      <c r="F602">
        <v>234427</v>
      </c>
    </row>
    <row r="603" spans="2:6" x14ac:dyDescent="0.4">
      <c r="B603" t="s">
        <v>1953</v>
      </c>
      <c r="C603" t="s">
        <v>1926</v>
      </c>
      <c r="D603" t="s">
        <v>1954</v>
      </c>
      <c r="E603" t="s">
        <v>1952</v>
      </c>
      <c r="F603">
        <v>234451</v>
      </c>
    </row>
    <row r="604" spans="2:6" x14ac:dyDescent="0.4">
      <c r="B604" t="s">
        <v>1956</v>
      </c>
      <c r="C604" t="s">
        <v>1926</v>
      </c>
      <c r="D604" t="s">
        <v>1602</v>
      </c>
      <c r="E604" t="s">
        <v>1955</v>
      </c>
      <c r="F604">
        <v>234460</v>
      </c>
    </row>
    <row r="605" spans="2:6" x14ac:dyDescent="0.4">
      <c r="B605" t="s">
        <v>1958</v>
      </c>
      <c r="C605" t="s">
        <v>1926</v>
      </c>
      <c r="D605" t="s">
        <v>1959</v>
      </c>
      <c r="E605" t="s">
        <v>1957</v>
      </c>
      <c r="F605">
        <v>234478</v>
      </c>
    </row>
    <row r="606" spans="2:6" x14ac:dyDescent="0.4">
      <c r="B606" t="s">
        <v>1961</v>
      </c>
      <c r="C606" t="s">
        <v>1926</v>
      </c>
      <c r="D606" t="s">
        <v>1962</v>
      </c>
      <c r="E606" t="s">
        <v>1960</v>
      </c>
      <c r="F606">
        <v>235016</v>
      </c>
    </row>
    <row r="607" spans="2:6" x14ac:dyDescent="0.4">
      <c r="B607" t="s">
        <v>1964</v>
      </c>
      <c r="C607" t="s">
        <v>1926</v>
      </c>
      <c r="D607" t="s">
        <v>1965</v>
      </c>
      <c r="E607" t="s">
        <v>1963</v>
      </c>
      <c r="F607">
        <v>235610</v>
      </c>
    </row>
    <row r="608" spans="2:6" x14ac:dyDescent="0.4">
      <c r="B608" t="s">
        <v>1967</v>
      </c>
      <c r="C608" t="s">
        <v>1926</v>
      </c>
      <c r="D608" t="s">
        <v>1968</v>
      </c>
      <c r="E608" t="s">
        <v>1966</v>
      </c>
      <c r="F608">
        <v>235628</v>
      </c>
    </row>
    <row r="609" spans="2:6" x14ac:dyDescent="0.4">
      <c r="B609" t="s">
        <v>1970</v>
      </c>
      <c r="C609" t="s">
        <v>1926</v>
      </c>
      <c r="D609" t="s">
        <v>1971</v>
      </c>
      <c r="E609" t="s">
        <v>1969</v>
      </c>
      <c r="F609">
        <v>235636</v>
      </c>
    </row>
    <row r="610" spans="2:6" x14ac:dyDescent="0.4">
      <c r="B610" t="s">
        <v>1973</v>
      </c>
      <c r="C610" t="s">
        <v>1974</v>
      </c>
      <c r="D610" t="s">
        <v>1975</v>
      </c>
      <c r="E610" t="s">
        <v>1972</v>
      </c>
      <c r="F610">
        <v>243035</v>
      </c>
    </row>
    <row r="611" spans="2:6" x14ac:dyDescent="0.4">
      <c r="B611" t="s">
        <v>1977</v>
      </c>
      <c r="C611" t="s">
        <v>1974</v>
      </c>
      <c r="D611" t="s">
        <v>1978</v>
      </c>
      <c r="E611" t="s">
        <v>1976</v>
      </c>
      <c r="F611">
        <v>243248</v>
      </c>
    </row>
    <row r="612" spans="2:6" x14ac:dyDescent="0.4">
      <c r="B612" t="s">
        <v>1980</v>
      </c>
      <c r="C612" t="s">
        <v>1974</v>
      </c>
      <c r="D612" t="s">
        <v>1981</v>
      </c>
      <c r="E612" t="s">
        <v>1979</v>
      </c>
      <c r="F612">
        <v>243418</v>
      </c>
    </row>
    <row r="613" spans="2:6" x14ac:dyDescent="0.4">
      <c r="B613" t="s">
        <v>1983</v>
      </c>
      <c r="C613" t="s">
        <v>1974</v>
      </c>
      <c r="D613" t="s">
        <v>983</v>
      </c>
      <c r="E613" t="s">
        <v>1982</v>
      </c>
      <c r="F613">
        <v>243434</v>
      </c>
    </row>
    <row r="614" spans="2:6" x14ac:dyDescent="0.4">
      <c r="B614" t="s">
        <v>1985</v>
      </c>
      <c r="C614" t="s">
        <v>1974</v>
      </c>
      <c r="D614" t="s">
        <v>1986</v>
      </c>
      <c r="E614" t="s">
        <v>1984</v>
      </c>
      <c r="F614">
        <v>243442</v>
      </c>
    </row>
    <row r="615" spans="2:6" x14ac:dyDescent="0.4">
      <c r="B615" t="s">
        <v>1988</v>
      </c>
      <c r="C615" t="s">
        <v>1974</v>
      </c>
      <c r="D615" t="s">
        <v>1989</v>
      </c>
      <c r="E615" t="s">
        <v>1987</v>
      </c>
      <c r="F615">
        <v>244414</v>
      </c>
    </row>
    <row r="616" spans="2:6" x14ac:dyDescent="0.4">
      <c r="B616" t="s">
        <v>1991</v>
      </c>
      <c r="C616" t="s">
        <v>1974</v>
      </c>
      <c r="D616" t="s">
        <v>1303</v>
      </c>
      <c r="E616" t="s">
        <v>1990</v>
      </c>
      <c r="F616">
        <v>244422</v>
      </c>
    </row>
    <row r="617" spans="2:6" x14ac:dyDescent="0.4">
      <c r="B617" t="s">
        <v>1993</v>
      </c>
      <c r="C617" t="s">
        <v>1974</v>
      </c>
      <c r="D617" t="s">
        <v>1994</v>
      </c>
      <c r="E617" t="s">
        <v>1992</v>
      </c>
      <c r="F617">
        <v>244431</v>
      </c>
    </row>
    <row r="618" spans="2:6" x14ac:dyDescent="0.4">
      <c r="B618" t="s">
        <v>1996</v>
      </c>
      <c r="C618" t="s">
        <v>1974</v>
      </c>
      <c r="D618" t="s">
        <v>1997</v>
      </c>
      <c r="E618" t="s">
        <v>1995</v>
      </c>
      <c r="F618">
        <v>244619</v>
      </c>
    </row>
    <row r="619" spans="2:6" x14ac:dyDescent="0.4">
      <c r="B619" t="s">
        <v>1999</v>
      </c>
      <c r="C619" t="s">
        <v>1974</v>
      </c>
      <c r="D619" t="s">
        <v>2000</v>
      </c>
      <c r="E619" t="s">
        <v>1998</v>
      </c>
      <c r="F619">
        <v>244708</v>
      </c>
    </row>
    <row r="620" spans="2:6" x14ac:dyDescent="0.4">
      <c r="B620" t="s">
        <v>2002</v>
      </c>
      <c r="C620" t="s">
        <v>1974</v>
      </c>
      <c r="D620" t="s">
        <v>2003</v>
      </c>
      <c r="E620" t="s">
        <v>2001</v>
      </c>
      <c r="F620">
        <v>244716</v>
      </c>
    </row>
    <row r="621" spans="2:6" x14ac:dyDescent="0.4">
      <c r="B621" t="s">
        <v>2005</v>
      </c>
      <c r="C621" t="s">
        <v>1974</v>
      </c>
      <c r="D621" t="s">
        <v>2006</v>
      </c>
      <c r="E621" t="s">
        <v>2004</v>
      </c>
      <c r="F621">
        <v>244724</v>
      </c>
    </row>
    <row r="622" spans="2:6" x14ac:dyDescent="0.4">
      <c r="B622" t="s">
        <v>2008</v>
      </c>
      <c r="C622" t="s">
        <v>1974</v>
      </c>
      <c r="D622" t="s">
        <v>2009</v>
      </c>
      <c r="E622" t="s">
        <v>2007</v>
      </c>
      <c r="F622">
        <v>245437</v>
      </c>
    </row>
    <row r="623" spans="2:6" x14ac:dyDescent="0.4">
      <c r="B623" t="s">
        <v>2011</v>
      </c>
      <c r="C623" t="s">
        <v>1974</v>
      </c>
      <c r="D623" t="s">
        <v>2012</v>
      </c>
      <c r="E623" t="s">
        <v>2010</v>
      </c>
      <c r="F623">
        <v>245615</v>
      </c>
    </row>
    <row r="624" spans="2:6" x14ac:dyDescent="0.4">
      <c r="B624" t="s">
        <v>2014</v>
      </c>
      <c r="C624" t="s">
        <v>1974</v>
      </c>
      <c r="D624" t="s">
        <v>2015</v>
      </c>
      <c r="E624" t="s">
        <v>2013</v>
      </c>
      <c r="F624">
        <v>245623</v>
      </c>
    </row>
    <row r="625" spans="2:6" x14ac:dyDescent="0.4">
      <c r="B625" t="s">
        <v>2017</v>
      </c>
      <c r="C625" t="s">
        <v>2018</v>
      </c>
      <c r="D625" t="s">
        <v>2019</v>
      </c>
      <c r="E625" t="s">
        <v>2016</v>
      </c>
      <c r="F625">
        <v>253839</v>
      </c>
    </row>
    <row r="626" spans="2:6" x14ac:dyDescent="0.4">
      <c r="B626" t="s">
        <v>2021</v>
      </c>
      <c r="C626" t="s">
        <v>2018</v>
      </c>
      <c r="D626" t="s">
        <v>2022</v>
      </c>
      <c r="E626" t="s">
        <v>2020</v>
      </c>
      <c r="F626">
        <v>253847</v>
      </c>
    </row>
    <row r="627" spans="2:6" x14ac:dyDescent="0.4">
      <c r="B627" t="s">
        <v>2024</v>
      </c>
      <c r="C627" t="s">
        <v>2018</v>
      </c>
      <c r="D627" t="s">
        <v>2025</v>
      </c>
      <c r="E627" t="s">
        <v>2023</v>
      </c>
      <c r="F627">
        <v>254258</v>
      </c>
    </row>
    <row r="628" spans="2:6" x14ac:dyDescent="0.4">
      <c r="B628" t="s">
        <v>2027</v>
      </c>
      <c r="C628" t="s">
        <v>2018</v>
      </c>
      <c r="D628" t="s">
        <v>2028</v>
      </c>
      <c r="E628" t="s">
        <v>2026</v>
      </c>
      <c r="F628">
        <v>254410</v>
      </c>
    </row>
    <row r="629" spans="2:6" x14ac:dyDescent="0.4">
      <c r="B629" t="s">
        <v>2030</v>
      </c>
      <c r="C629" t="s">
        <v>2018</v>
      </c>
      <c r="D629" t="s">
        <v>2031</v>
      </c>
      <c r="E629" t="s">
        <v>2029</v>
      </c>
      <c r="F629">
        <v>254428</v>
      </c>
    </row>
    <row r="630" spans="2:6" x14ac:dyDescent="0.4">
      <c r="B630" t="s">
        <v>2033</v>
      </c>
      <c r="C630" t="s">
        <v>2018</v>
      </c>
      <c r="D630" t="s">
        <v>2034</v>
      </c>
      <c r="E630" t="s">
        <v>2032</v>
      </c>
      <c r="F630">
        <v>254436</v>
      </c>
    </row>
    <row r="631" spans="2:6" x14ac:dyDescent="0.4">
      <c r="B631" t="s">
        <v>2036</v>
      </c>
      <c r="C631" t="s">
        <v>2037</v>
      </c>
      <c r="D631" t="s">
        <v>2038</v>
      </c>
      <c r="E631" t="s">
        <v>2035</v>
      </c>
      <c r="F631">
        <v>263036</v>
      </c>
    </row>
    <row r="632" spans="2:6" x14ac:dyDescent="0.4">
      <c r="B632" t="s">
        <v>2040</v>
      </c>
      <c r="C632" t="s">
        <v>2037</v>
      </c>
      <c r="D632" t="s">
        <v>2041</v>
      </c>
      <c r="E632" t="s">
        <v>2039</v>
      </c>
      <c r="F632">
        <v>263222</v>
      </c>
    </row>
    <row r="633" spans="2:6" x14ac:dyDescent="0.4">
      <c r="B633" t="s">
        <v>2043</v>
      </c>
      <c r="C633" t="s">
        <v>2037</v>
      </c>
      <c r="D633" t="s">
        <v>2044</v>
      </c>
      <c r="E633" t="s">
        <v>2042</v>
      </c>
      <c r="F633">
        <v>263435</v>
      </c>
    </row>
    <row r="634" spans="2:6" x14ac:dyDescent="0.4">
      <c r="B634" t="s">
        <v>2046</v>
      </c>
      <c r="C634" t="s">
        <v>2037</v>
      </c>
      <c r="D634" t="s">
        <v>2047</v>
      </c>
      <c r="E634" t="s">
        <v>2045</v>
      </c>
      <c r="F634">
        <v>263443</v>
      </c>
    </row>
    <row r="635" spans="2:6" x14ac:dyDescent="0.4">
      <c r="B635" t="s">
        <v>2049</v>
      </c>
      <c r="C635" t="s">
        <v>2037</v>
      </c>
      <c r="D635" t="s">
        <v>2050</v>
      </c>
      <c r="E635" t="s">
        <v>2048</v>
      </c>
      <c r="F635">
        <v>263648</v>
      </c>
    </row>
    <row r="636" spans="2:6" x14ac:dyDescent="0.4">
      <c r="B636" t="s">
        <v>2052</v>
      </c>
      <c r="C636" t="s">
        <v>2037</v>
      </c>
      <c r="D636" t="s">
        <v>2053</v>
      </c>
      <c r="E636" t="s">
        <v>2051</v>
      </c>
      <c r="F636">
        <v>263656</v>
      </c>
    </row>
    <row r="637" spans="2:6" x14ac:dyDescent="0.4">
      <c r="B637" t="s">
        <v>2055</v>
      </c>
      <c r="C637" t="s">
        <v>2037</v>
      </c>
      <c r="D637" t="s">
        <v>2056</v>
      </c>
      <c r="E637" t="s">
        <v>2054</v>
      </c>
      <c r="F637">
        <v>263664</v>
      </c>
    </row>
    <row r="638" spans="2:6" x14ac:dyDescent="0.4">
      <c r="B638" t="s">
        <v>2058</v>
      </c>
      <c r="C638" t="s">
        <v>2037</v>
      </c>
      <c r="D638" t="s">
        <v>2059</v>
      </c>
      <c r="E638" t="s">
        <v>2057</v>
      </c>
      <c r="F638">
        <v>263672</v>
      </c>
    </row>
    <row r="639" spans="2:6" x14ac:dyDescent="0.4">
      <c r="B639" t="s">
        <v>2061</v>
      </c>
      <c r="C639" t="s">
        <v>2037</v>
      </c>
      <c r="D639" t="s">
        <v>2062</v>
      </c>
      <c r="E639" t="s">
        <v>2060</v>
      </c>
      <c r="F639">
        <v>264075</v>
      </c>
    </row>
    <row r="640" spans="2:6" x14ac:dyDescent="0.4">
      <c r="B640" t="s">
        <v>2064</v>
      </c>
      <c r="C640" t="s">
        <v>2037</v>
      </c>
      <c r="D640" t="s">
        <v>2065</v>
      </c>
      <c r="E640" t="s">
        <v>2063</v>
      </c>
      <c r="F640">
        <v>264636</v>
      </c>
    </row>
    <row r="641" spans="2:6" x14ac:dyDescent="0.4">
      <c r="B641" t="s">
        <v>2067</v>
      </c>
      <c r="C641" t="s">
        <v>2037</v>
      </c>
      <c r="D641" t="s">
        <v>2068</v>
      </c>
      <c r="E641" t="s">
        <v>2066</v>
      </c>
      <c r="F641">
        <v>264652</v>
      </c>
    </row>
    <row r="642" spans="2:6" x14ac:dyDescent="0.4">
      <c r="B642" t="s">
        <v>2070</v>
      </c>
      <c r="C642" t="s">
        <v>2071</v>
      </c>
      <c r="D642" t="s">
        <v>2072</v>
      </c>
      <c r="E642" t="s">
        <v>2069</v>
      </c>
      <c r="F642">
        <v>273015</v>
      </c>
    </row>
    <row r="643" spans="2:6" x14ac:dyDescent="0.4">
      <c r="B643" t="s">
        <v>2074</v>
      </c>
      <c r="C643" t="s">
        <v>2071</v>
      </c>
      <c r="D643" t="s">
        <v>2075</v>
      </c>
      <c r="E643" t="s">
        <v>2073</v>
      </c>
      <c r="F643">
        <v>273210</v>
      </c>
    </row>
    <row r="644" spans="2:6" x14ac:dyDescent="0.4">
      <c r="B644" t="s">
        <v>2077</v>
      </c>
      <c r="C644" t="s">
        <v>2071</v>
      </c>
      <c r="D644" t="s">
        <v>2078</v>
      </c>
      <c r="E644" t="s">
        <v>2076</v>
      </c>
      <c r="F644">
        <v>273228</v>
      </c>
    </row>
    <row r="645" spans="2:6" x14ac:dyDescent="0.4">
      <c r="B645" t="s">
        <v>2080</v>
      </c>
      <c r="C645" t="s">
        <v>2071</v>
      </c>
      <c r="D645" t="s">
        <v>2081</v>
      </c>
      <c r="E645" t="s">
        <v>2079</v>
      </c>
      <c r="F645">
        <v>273414</v>
      </c>
    </row>
    <row r="646" spans="2:6" x14ac:dyDescent="0.4">
      <c r="B646" t="s">
        <v>2083</v>
      </c>
      <c r="C646" t="s">
        <v>2071</v>
      </c>
      <c r="D646" t="s">
        <v>2084</v>
      </c>
      <c r="E646" t="s">
        <v>2082</v>
      </c>
      <c r="F646">
        <v>273619</v>
      </c>
    </row>
    <row r="647" spans="2:6" x14ac:dyDescent="0.4">
      <c r="B647" t="s">
        <v>2086</v>
      </c>
      <c r="C647" t="s">
        <v>2071</v>
      </c>
      <c r="D647" t="s">
        <v>2087</v>
      </c>
      <c r="E647" t="s">
        <v>2085</v>
      </c>
      <c r="F647">
        <v>273627</v>
      </c>
    </row>
    <row r="648" spans="2:6" x14ac:dyDescent="0.4">
      <c r="B648" t="s">
        <v>2089</v>
      </c>
      <c r="C648" t="s">
        <v>2071</v>
      </c>
      <c r="D648" t="s">
        <v>2090</v>
      </c>
      <c r="E648" t="s">
        <v>2088</v>
      </c>
      <c r="F648">
        <v>273660</v>
      </c>
    </row>
    <row r="649" spans="2:6" x14ac:dyDescent="0.4">
      <c r="B649" t="s">
        <v>2092</v>
      </c>
      <c r="C649" t="s">
        <v>2071</v>
      </c>
      <c r="D649" t="s">
        <v>2093</v>
      </c>
      <c r="E649" t="s">
        <v>2091</v>
      </c>
      <c r="F649">
        <v>273813</v>
      </c>
    </row>
    <row r="650" spans="2:6" x14ac:dyDescent="0.4">
      <c r="B650" t="s">
        <v>2095</v>
      </c>
      <c r="C650" t="s">
        <v>2071</v>
      </c>
      <c r="D650" t="s">
        <v>2096</v>
      </c>
      <c r="E650" t="s">
        <v>2094</v>
      </c>
      <c r="F650">
        <v>273821</v>
      </c>
    </row>
    <row r="651" spans="2:6" x14ac:dyDescent="0.4">
      <c r="B651" t="s">
        <v>2098</v>
      </c>
      <c r="C651" t="s">
        <v>2071</v>
      </c>
      <c r="D651" t="s">
        <v>2099</v>
      </c>
      <c r="E651" t="s">
        <v>2097</v>
      </c>
      <c r="F651">
        <v>273830</v>
      </c>
    </row>
    <row r="652" spans="2:6" x14ac:dyDescent="0.4">
      <c r="B652" t="s">
        <v>2101</v>
      </c>
      <c r="C652" t="s">
        <v>2102</v>
      </c>
      <c r="D652" t="s">
        <v>2103</v>
      </c>
      <c r="E652" t="s">
        <v>2100</v>
      </c>
      <c r="F652">
        <v>283011</v>
      </c>
    </row>
    <row r="653" spans="2:6" x14ac:dyDescent="0.4">
      <c r="B653" t="s">
        <v>2105</v>
      </c>
      <c r="C653" t="s">
        <v>2102</v>
      </c>
      <c r="D653" t="s">
        <v>2106</v>
      </c>
      <c r="E653" t="s">
        <v>2104</v>
      </c>
      <c r="F653">
        <v>283657</v>
      </c>
    </row>
    <row r="654" spans="2:6" x14ac:dyDescent="0.4">
      <c r="B654" t="s">
        <v>2108</v>
      </c>
      <c r="C654" t="s">
        <v>2102</v>
      </c>
      <c r="D654" t="s">
        <v>2109</v>
      </c>
      <c r="E654" t="s">
        <v>2107</v>
      </c>
      <c r="F654">
        <v>283819</v>
      </c>
    </row>
    <row r="655" spans="2:6" x14ac:dyDescent="0.4">
      <c r="B655" t="s">
        <v>2111</v>
      </c>
      <c r="C655" t="s">
        <v>2102</v>
      </c>
      <c r="D655" t="s">
        <v>2112</v>
      </c>
      <c r="E655" t="s">
        <v>2110</v>
      </c>
      <c r="F655">
        <v>283827</v>
      </c>
    </row>
    <row r="656" spans="2:6" x14ac:dyDescent="0.4">
      <c r="B656" t="s">
        <v>2114</v>
      </c>
      <c r="C656" t="s">
        <v>2102</v>
      </c>
      <c r="D656" t="s">
        <v>2115</v>
      </c>
      <c r="E656" t="s">
        <v>2113</v>
      </c>
      <c r="F656">
        <v>284424</v>
      </c>
    </row>
    <row r="657" spans="2:6" x14ac:dyDescent="0.4">
      <c r="B657" t="s">
        <v>2117</v>
      </c>
      <c r="C657" t="s">
        <v>2102</v>
      </c>
      <c r="D657" t="s">
        <v>2118</v>
      </c>
      <c r="E657" t="s">
        <v>2116</v>
      </c>
      <c r="F657">
        <v>284432</v>
      </c>
    </row>
    <row r="658" spans="2:6" x14ac:dyDescent="0.4">
      <c r="B658" t="s">
        <v>2120</v>
      </c>
      <c r="C658" t="s">
        <v>2102</v>
      </c>
      <c r="D658" t="s">
        <v>2121</v>
      </c>
      <c r="E658" t="s">
        <v>2119</v>
      </c>
      <c r="F658">
        <v>284467</v>
      </c>
    </row>
    <row r="659" spans="2:6" x14ac:dyDescent="0.4">
      <c r="B659" t="s">
        <v>2123</v>
      </c>
      <c r="C659" t="s">
        <v>2102</v>
      </c>
      <c r="D659" t="s">
        <v>2093</v>
      </c>
      <c r="E659" t="s">
        <v>2122</v>
      </c>
      <c r="F659">
        <v>284645</v>
      </c>
    </row>
    <row r="660" spans="2:6" x14ac:dyDescent="0.4">
      <c r="B660" t="s">
        <v>2125</v>
      </c>
      <c r="C660" t="s">
        <v>2102</v>
      </c>
      <c r="D660" t="s">
        <v>2126</v>
      </c>
      <c r="E660" t="s">
        <v>2124</v>
      </c>
      <c r="F660">
        <v>284815</v>
      </c>
    </row>
    <row r="661" spans="2:6" x14ac:dyDescent="0.4">
      <c r="B661" t="s">
        <v>2128</v>
      </c>
      <c r="C661" t="s">
        <v>2102</v>
      </c>
      <c r="D661" t="s">
        <v>2129</v>
      </c>
      <c r="E661" t="s">
        <v>2127</v>
      </c>
      <c r="F661">
        <v>285013</v>
      </c>
    </row>
    <row r="662" spans="2:6" x14ac:dyDescent="0.4">
      <c r="B662" t="s">
        <v>2131</v>
      </c>
      <c r="C662" t="s">
        <v>2102</v>
      </c>
      <c r="D662" t="s">
        <v>2132</v>
      </c>
      <c r="E662" t="s">
        <v>2130</v>
      </c>
      <c r="F662">
        <v>285854</v>
      </c>
    </row>
    <row r="663" spans="2:6" x14ac:dyDescent="0.4">
      <c r="B663" t="s">
        <v>2134</v>
      </c>
      <c r="C663" t="s">
        <v>2102</v>
      </c>
      <c r="D663" t="s">
        <v>2135</v>
      </c>
      <c r="E663" t="s">
        <v>2133</v>
      </c>
      <c r="F663">
        <v>285862</v>
      </c>
    </row>
    <row r="664" spans="2:6" x14ac:dyDescent="0.4">
      <c r="B664" t="s">
        <v>2137</v>
      </c>
      <c r="C664" t="s">
        <v>2138</v>
      </c>
      <c r="D664" t="s">
        <v>2139</v>
      </c>
      <c r="E664" t="s">
        <v>2136</v>
      </c>
      <c r="F664">
        <v>293229</v>
      </c>
    </row>
    <row r="665" spans="2:6" x14ac:dyDescent="0.4">
      <c r="B665" t="s">
        <v>2141</v>
      </c>
      <c r="C665" t="s">
        <v>2138</v>
      </c>
      <c r="D665" t="s">
        <v>2142</v>
      </c>
      <c r="E665" t="s">
        <v>2140</v>
      </c>
      <c r="F665">
        <v>293423</v>
      </c>
    </row>
    <row r="666" spans="2:6" x14ac:dyDescent="0.4">
      <c r="B666" t="s">
        <v>2144</v>
      </c>
      <c r="C666" t="s">
        <v>2138</v>
      </c>
      <c r="D666" t="s">
        <v>2145</v>
      </c>
      <c r="E666" t="s">
        <v>2143</v>
      </c>
      <c r="F666">
        <v>293431</v>
      </c>
    </row>
    <row r="667" spans="2:6" x14ac:dyDescent="0.4">
      <c r="B667" t="s">
        <v>2147</v>
      </c>
      <c r="C667" t="s">
        <v>2138</v>
      </c>
      <c r="D667" t="s">
        <v>2148</v>
      </c>
      <c r="E667" t="s">
        <v>2146</v>
      </c>
      <c r="F667">
        <v>293440</v>
      </c>
    </row>
    <row r="668" spans="2:6" x14ac:dyDescent="0.4">
      <c r="B668" t="s">
        <v>2150</v>
      </c>
      <c r="C668" t="s">
        <v>2138</v>
      </c>
      <c r="D668" t="s">
        <v>2151</v>
      </c>
      <c r="E668" t="s">
        <v>2149</v>
      </c>
      <c r="F668">
        <v>293458</v>
      </c>
    </row>
    <row r="669" spans="2:6" x14ac:dyDescent="0.4">
      <c r="B669" t="s">
        <v>2153</v>
      </c>
      <c r="C669" t="s">
        <v>2138</v>
      </c>
      <c r="D669" t="s">
        <v>1016</v>
      </c>
      <c r="E669" t="s">
        <v>2152</v>
      </c>
      <c r="F669">
        <v>293610</v>
      </c>
    </row>
    <row r="670" spans="2:6" x14ac:dyDescent="0.4">
      <c r="B670" t="s">
        <v>2155</v>
      </c>
      <c r="C670" t="s">
        <v>2138</v>
      </c>
      <c r="D670" t="s">
        <v>2156</v>
      </c>
      <c r="E670" t="s">
        <v>2154</v>
      </c>
      <c r="F670">
        <v>293628</v>
      </c>
    </row>
    <row r="671" spans="2:6" x14ac:dyDescent="0.4">
      <c r="B671" t="s">
        <v>2158</v>
      </c>
      <c r="C671" t="s">
        <v>2138</v>
      </c>
      <c r="D671" t="s">
        <v>2159</v>
      </c>
      <c r="E671" t="s">
        <v>2157</v>
      </c>
      <c r="F671">
        <v>293636</v>
      </c>
    </row>
    <row r="672" spans="2:6" x14ac:dyDescent="0.4">
      <c r="B672" t="s">
        <v>2161</v>
      </c>
      <c r="C672" t="s">
        <v>2138</v>
      </c>
      <c r="D672" t="s">
        <v>2162</v>
      </c>
      <c r="E672" t="s">
        <v>2160</v>
      </c>
      <c r="F672">
        <v>293857</v>
      </c>
    </row>
    <row r="673" spans="2:6" x14ac:dyDescent="0.4">
      <c r="B673" t="s">
        <v>2164</v>
      </c>
      <c r="C673" t="s">
        <v>2138</v>
      </c>
      <c r="D673" t="s">
        <v>2165</v>
      </c>
      <c r="E673" t="s">
        <v>2163</v>
      </c>
      <c r="F673">
        <v>293865</v>
      </c>
    </row>
    <row r="674" spans="2:6" x14ac:dyDescent="0.4">
      <c r="B674" t="s">
        <v>2167</v>
      </c>
      <c r="C674" t="s">
        <v>2138</v>
      </c>
      <c r="D674" t="s">
        <v>2168</v>
      </c>
      <c r="E674" t="s">
        <v>2166</v>
      </c>
      <c r="F674">
        <v>294012</v>
      </c>
    </row>
    <row r="675" spans="2:6" x14ac:dyDescent="0.4">
      <c r="B675" t="s">
        <v>2170</v>
      </c>
      <c r="C675" t="s">
        <v>2138</v>
      </c>
      <c r="D675" t="s">
        <v>2171</v>
      </c>
      <c r="E675" t="s">
        <v>2169</v>
      </c>
      <c r="F675">
        <v>294021</v>
      </c>
    </row>
    <row r="676" spans="2:6" x14ac:dyDescent="0.4">
      <c r="B676" t="s">
        <v>2173</v>
      </c>
      <c r="C676" t="s">
        <v>2138</v>
      </c>
      <c r="D676" t="s">
        <v>2174</v>
      </c>
      <c r="E676" t="s">
        <v>2172</v>
      </c>
      <c r="F676">
        <v>294241</v>
      </c>
    </row>
    <row r="677" spans="2:6" x14ac:dyDescent="0.4">
      <c r="B677" t="s">
        <v>2176</v>
      </c>
      <c r="C677" t="s">
        <v>2138</v>
      </c>
      <c r="D677" t="s">
        <v>2177</v>
      </c>
      <c r="E677" t="s">
        <v>2175</v>
      </c>
      <c r="F677">
        <v>294250</v>
      </c>
    </row>
    <row r="678" spans="2:6" x14ac:dyDescent="0.4">
      <c r="B678" t="s">
        <v>2179</v>
      </c>
      <c r="C678" t="s">
        <v>2138</v>
      </c>
      <c r="D678" t="s">
        <v>2180</v>
      </c>
      <c r="E678" t="s">
        <v>2178</v>
      </c>
      <c r="F678">
        <v>294268</v>
      </c>
    </row>
    <row r="679" spans="2:6" x14ac:dyDescent="0.4">
      <c r="B679" t="s">
        <v>2182</v>
      </c>
      <c r="C679" t="s">
        <v>2138</v>
      </c>
      <c r="D679" t="s">
        <v>2183</v>
      </c>
      <c r="E679" t="s">
        <v>2181</v>
      </c>
      <c r="F679">
        <v>294276</v>
      </c>
    </row>
    <row r="680" spans="2:6" x14ac:dyDescent="0.4">
      <c r="B680" t="s">
        <v>2185</v>
      </c>
      <c r="C680" t="s">
        <v>2138</v>
      </c>
      <c r="D680" t="s">
        <v>2186</v>
      </c>
      <c r="E680" t="s">
        <v>2184</v>
      </c>
      <c r="F680">
        <v>294411</v>
      </c>
    </row>
    <row r="681" spans="2:6" x14ac:dyDescent="0.4">
      <c r="B681" t="s">
        <v>2188</v>
      </c>
      <c r="C681" t="s">
        <v>2138</v>
      </c>
      <c r="D681" t="s">
        <v>2189</v>
      </c>
      <c r="E681" t="s">
        <v>2187</v>
      </c>
      <c r="F681">
        <v>294420</v>
      </c>
    </row>
    <row r="682" spans="2:6" x14ac:dyDescent="0.4">
      <c r="B682" t="s">
        <v>2191</v>
      </c>
      <c r="C682" t="s">
        <v>2138</v>
      </c>
      <c r="D682" t="s">
        <v>2192</v>
      </c>
      <c r="E682" t="s">
        <v>2190</v>
      </c>
      <c r="F682">
        <v>294438</v>
      </c>
    </row>
    <row r="683" spans="2:6" x14ac:dyDescent="0.4">
      <c r="B683" t="s">
        <v>2194</v>
      </c>
      <c r="C683" t="s">
        <v>2138</v>
      </c>
      <c r="D683" t="s">
        <v>2195</v>
      </c>
      <c r="E683" t="s">
        <v>2193</v>
      </c>
      <c r="F683">
        <v>294446</v>
      </c>
    </row>
    <row r="684" spans="2:6" x14ac:dyDescent="0.4">
      <c r="B684" t="s">
        <v>2197</v>
      </c>
      <c r="C684" t="s">
        <v>2138</v>
      </c>
      <c r="D684" t="s">
        <v>2198</v>
      </c>
      <c r="E684" t="s">
        <v>2196</v>
      </c>
      <c r="F684">
        <v>294462</v>
      </c>
    </row>
    <row r="685" spans="2:6" x14ac:dyDescent="0.4">
      <c r="B685" t="s">
        <v>2200</v>
      </c>
      <c r="C685" t="s">
        <v>2138</v>
      </c>
      <c r="D685" t="s">
        <v>2201</v>
      </c>
      <c r="E685" t="s">
        <v>2199</v>
      </c>
      <c r="F685">
        <v>294471</v>
      </c>
    </row>
    <row r="686" spans="2:6" x14ac:dyDescent="0.4">
      <c r="B686" t="s">
        <v>2203</v>
      </c>
      <c r="C686" t="s">
        <v>2138</v>
      </c>
      <c r="D686" t="s">
        <v>2204</v>
      </c>
      <c r="E686" t="s">
        <v>2202</v>
      </c>
      <c r="F686">
        <v>294497</v>
      </c>
    </row>
    <row r="687" spans="2:6" x14ac:dyDescent="0.4">
      <c r="B687" t="s">
        <v>2206</v>
      </c>
      <c r="C687" t="s">
        <v>2138</v>
      </c>
      <c r="D687" t="s">
        <v>2207</v>
      </c>
      <c r="E687" t="s">
        <v>2205</v>
      </c>
      <c r="F687">
        <v>294501</v>
      </c>
    </row>
    <row r="688" spans="2:6" x14ac:dyDescent="0.4">
      <c r="B688" t="s">
        <v>2209</v>
      </c>
      <c r="C688" t="s">
        <v>2138</v>
      </c>
      <c r="D688" t="s">
        <v>2210</v>
      </c>
      <c r="E688" t="s">
        <v>2208</v>
      </c>
      <c r="F688">
        <v>294519</v>
      </c>
    </row>
    <row r="689" spans="2:6" x14ac:dyDescent="0.4">
      <c r="B689" t="s">
        <v>2212</v>
      </c>
      <c r="C689" t="s">
        <v>2138</v>
      </c>
      <c r="D689" t="s">
        <v>1660</v>
      </c>
      <c r="E689" t="s">
        <v>2211</v>
      </c>
      <c r="F689">
        <v>294527</v>
      </c>
    </row>
    <row r="690" spans="2:6" x14ac:dyDescent="0.4">
      <c r="B690" t="s">
        <v>2214</v>
      </c>
      <c r="C690" t="s">
        <v>2138</v>
      </c>
      <c r="D690" t="s">
        <v>2215</v>
      </c>
      <c r="E690" t="s">
        <v>2213</v>
      </c>
      <c r="F690">
        <v>294535</v>
      </c>
    </row>
    <row r="691" spans="2:6" x14ac:dyDescent="0.4">
      <c r="B691" t="s">
        <v>2217</v>
      </c>
      <c r="C691" t="s">
        <v>2218</v>
      </c>
      <c r="D691" t="s">
        <v>2219</v>
      </c>
      <c r="E691" t="s">
        <v>2216</v>
      </c>
      <c r="F691">
        <v>303046</v>
      </c>
    </row>
    <row r="692" spans="2:6" x14ac:dyDescent="0.4">
      <c r="B692" t="s">
        <v>2221</v>
      </c>
      <c r="C692" t="s">
        <v>2218</v>
      </c>
      <c r="D692" t="s">
        <v>2222</v>
      </c>
      <c r="E692" t="s">
        <v>2220</v>
      </c>
      <c r="F692">
        <v>303411</v>
      </c>
    </row>
    <row r="693" spans="2:6" x14ac:dyDescent="0.4">
      <c r="B693" t="s">
        <v>2224</v>
      </c>
      <c r="C693" t="s">
        <v>2218</v>
      </c>
      <c r="D693" t="s">
        <v>2225</v>
      </c>
      <c r="E693" t="s">
        <v>2223</v>
      </c>
      <c r="F693">
        <v>303437</v>
      </c>
    </row>
    <row r="694" spans="2:6" x14ac:dyDescent="0.4">
      <c r="B694" t="s">
        <v>2227</v>
      </c>
      <c r="C694" t="s">
        <v>2218</v>
      </c>
      <c r="D694" t="s">
        <v>2228</v>
      </c>
      <c r="E694" t="s">
        <v>2226</v>
      </c>
      <c r="F694">
        <v>303445</v>
      </c>
    </row>
    <row r="695" spans="2:6" x14ac:dyDescent="0.4">
      <c r="B695" t="s">
        <v>2230</v>
      </c>
      <c r="C695" t="s">
        <v>2218</v>
      </c>
      <c r="D695" t="s">
        <v>2231</v>
      </c>
      <c r="E695" t="s">
        <v>2229</v>
      </c>
      <c r="F695">
        <v>303615</v>
      </c>
    </row>
    <row r="696" spans="2:6" x14ac:dyDescent="0.4">
      <c r="B696" t="s">
        <v>2233</v>
      </c>
      <c r="C696" t="s">
        <v>2218</v>
      </c>
      <c r="D696" t="s">
        <v>2234</v>
      </c>
      <c r="E696" t="s">
        <v>2232</v>
      </c>
      <c r="F696">
        <v>303623</v>
      </c>
    </row>
    <row r="697" spans="2:6" x14ac:dyDescent="0.4">
      <c r="B697" t="s">
        <v>2236</v>
      </c>
      <c r="C697" t="s">
        <v>2218</v>
      </c>
      <c r="D697" t="s">
        <v>2237</v>
      </c>
      <c r="E697" t="s">
        <v>2235</v>
      </c>
      <c r="F697">
        <v>303666</v>
      </c>
    </row>
    <row r="698" spans="2:6" x14ac:dyDescent="0.4">
      <c r="B698" t="s">
        <v>2239</v>
      </c>
      <c r="C698" t="s">
        <v>2218</v>
      </c>
      <c r="D698" t="s">
        <v>1602</v>
      </c>
      <c r="E698" t="s">
        <v>2238</v>
      </c>
      <c r="F698">
        <v>303810</v>
      </c>
    </row>
    <row r="699" spans="2:6" x14ac:dyDescent="0.4">
      <c r="B699" t="s">
        <v>2241</v>
      </c>
      <c r="C699" t="s">
        <v>2218</v>
      </c>
      <c r="D699" t="s">
        <v>594</v>
      </c>
      <c r="E699" t="s">
        <v>2240</v>
      </c>
      <c r="F699">
        <v>303828</v>
      </c>
    </row>
    <row r="700" spans="2:6" x14ac:dyDescent="0.4">
      <c r="B700" t="s">
        <v>2243</v>
      </c>
      <c r="C700" t="s">
        <v>2218</v>
      </c>
      <c r="D700" t="s">
        <v>2244</v>
      </c>
      <c r="E700" t="s">
        <v>2242</v>
      </c>
      <c r="F700">
        <v>303836</v>
      </c>
    </row>
    <row r="701" spans="2:6" x14ac:dyDescent="0.4">
      <c r="B701" t="s">
        <v>2246</v>
      </c>
      <c r="C701" t="s">
        <v>2218</v>
      </c>
      <c r="D701" t="s">
        <v>2247</v>
      </c>
      <c r="E701" t="s">
        <v>2245</v>
      </c>
      <c r="F701">
        <v>303909</v>
      </c>
    </row>
    <row r="702" spans="2:6" x14ac:dyDescent="0.4">
      <c r="B702" t="s">
        <v>2249</v>
      </c>
      <c r="C702" t="s">
        <v>2218</v>
      </c>
      <c r="D702" t="s">
        <v>2250</v>
      </c>
      <c r="E702" t="s">
        <v>2248</v>
      </c>
      <c r="F702">
        <v>303917</v>
      </c>
    </row>
    <row r="703" spans="2:6" x14ac:dyDescent="0.4">
      <c r="B703" t="s">
        <v>2252</v>
      </c>
      <c r="C703" t="s">
        <v>2218</v>
      </c>
      <c r="D703" t="s">
        <v>2253</v>
      </c>
      <c r="E703" t="s">
        <v>2251</v>
      </c>
      <c r="F703">
        <v>303925</v>
      </c>
    </row>
    <row r="704" spans="2:6" x14ac:dyDescent="0.4">
      <c r="B704" t="s">
        <v>2255</v>
      </c>
      <c r="C704" t="s">
        <v>2218</v>
      </c>
      <c r="D704" t="s">
        <v>2256</v>
      </c>
      <c r="E704" t="s">
        <v>2254</v>
      </c>
      <c r="F704">
        <v>304018</v>
      </c>
    </row>
    <row r="705" spans="2:6" x14ac:dyDescent="0.4">
      <c r="B705" t="s">
        <v>2258</v>
      </c>
      <c r="C705" t="s">
        <v>2218</v>
      </c>
      <c r="D705" t="s">
        <v>2259</v>
      </c>
      <c r="E705" t="s">
        <v>2257</v>
      </c>
      <c r="F705">
        <v>304042</v>
      </c>
    </row>
    <row r="706" spans="2:6" x14ac:dyDescent="0.4">
      <c r="B706" t="s">
        <v>2261</v>
      </c>
      <c r="C706" t="s">
        <v>2218</v>
      </c>
      <c r="D706" t="s">
        <v>2262</v>
      </c>
      <c r="E706" t="s">
        <v>2260</v>
      </c>
      <c r="F706">
        <v>304069</v>
      </c>
    </row>
    <row r="707" spans="2:6" x14ac:dyDescent="0.4">
      <c r="B707" t="s">
        <v>2264</v>
      </c>
      <c r="C707" t="s">
        <v>2218</v>
      </c>
      <c r="D707" t="s">
        <v>2265</v>
      </c>
      <c r="E707" t="s">
        <v>2263</v>
      </c>
      <c r="F707">
        <v>304212</v>
      </c>
    </row>
    <row r="708" spans="2:6" x14ac:dyDescent="0.4">
      <c r="B708" t="s">
        <v>2267</v>
      </c>
      <c r="C708" t="s">
        <v>2218</v>
      </c>
      <c r="D708" t="s">
        <v>2268</v>
      </c>
      <c r="E708" t="s">
        <v>2266</v>
      </c>
      <c r="F708">
        <v>304221</v>
      </c>
    </row>
    <row r="709" spans="2:6" x14ac:dyDescent="0.4">
      <c r="B709" t="s">
        <v>2270</v>
      </c>
      <c r="C709" t="s">
        <v>2218</v>
      </c>
      <c r="D709" t="s">
        <v>2271</v>
      </c>
      <c r="E709" t="s">
        <v>2269</v>
      </c>
      <c r="F709">
        <v>304247</v>
      </c>
    </row>
    <row r="710" spans="2:6" x14ac:dyDescent="0.4">
      <c r="B710" t="s">
        <v>2273</v>
      </c>
      <c r="C710" t="s">
        <v>2218</v>
      </c>
      <c r="D710" t="s">
        <v>2274</v>
      </c>
      <c r="E710" t="s">
        <v>2272</v>
      </c>
      <c r="F710">
        <v>304271</v>
      </c>
    </row>
    <row r="711" spans="2:6" x14ac:dyDescent="0.4">
      <c r="B711" t="s">
        <v>2276</v>
      </c>
      <c r="C711" t="s">
        <v>2218</v>
      </c>
      <c r="D711" t="s">
        <v>2277</v>
      </c>
      <c r="E711" t="s">
        <v>2275</v>
      </c>
      <c r="F711">
        <v>304280</v>
      </c>
    </row>
    <row r="712" spans="2:6" x14ac:dyDescent="0.4">
      <c r="B712" t="s">
        <v>2279</v>
      </c>
      <c r="C712" t="s">
        <v>2280</v>
      </c>
      <c r="D712" t="s">
        <v>2281</v>
      </c>
      <c r="E712" t="s">
        <v>2278</v>
      </c>
      <c r="F712">
        <v>313025</v>
      </c>
    </row>
    <row r="713" spans="2:6" x14ac:dyDescent="0.4">
      <c r="B713" t="s">
        <v>2283</v>
      </c>
      <c r="C713" t="s">
        <v>2280</v>
      </c>
      <c r="D713" t="s">
        <v>2284</v>
      </c>
      <c r="E713" t="s">
        <v>2282</v>
      </c>
      <c r="F713">
        <v>313254</v>
      </c>
    </row>
    <row r="714" spans="2:6" x14ac:dyDescent="0.4">
      <c r="B714" t="s">
        <v>2286</v>
      </c>
      <c r="C714" t="s">
        <v>2280</v>
      </c>
      <c r="D714" t="s">
        <v>2287</v>
      </c>
      <c r="E714" t="s">
        <v>2285</v>
      </c>
      <c r="F714">
        <v>313289</v>
      </c>
    </row>
    <row r="715" spans="2:6" x14ac:dyDescent="0.4">
      <c r="B715" t="s">
        <v>2289</v>
      </c>
      <c r="C715" t="s">
        <v>2280</v>
      </c>
      <c r="D715" t="s">
        <v>2290</v>
      </c>
      <c r="E715" t="s">
        <v>2288</v>
      </c>
      <c r="F715">
        <v>313297</v>
      </c>
    </row>
    <row r="716" spans="2:6" x14ac:dyDescent="0.4">
      <c r="B716" t="s">
        <v>2292</v>
      </c>
      <c r="C716" t="s">
        <v>2280</v>
      </c>
      <c r="D716" t="s">
        <v>2293</v>
      </c>
      <c r="E716" t="s">
        <v>2291</v>
      </c>
      <c r="F716">
        <v>313645</v>
      </c>
    </row>
    <row r="717" spans="2:6" x14ac:dyDescent="0.4">
      <c r="B717" t="s">
        <v>2295</v>
      </c>
      <c r="C717" t="s">
        <v>2280</v>
      </c>
      <c r="D717" t="s">
        <v>2296</v>
      </c>
      <c r="E717" t="s">
        <v>2294</v>
      </c>
      <c r="F717">
        <v>313700</v>
      </c>
    </row>
    <row r="718" spans="2:6" x14ac:dyDescent="0.4">
      <c r="B718" t="s">
        <v>2298</v>
      </c>
      <c r="C718" t="s">
        <v>2280</v>
      </c>
      <c r="D718" t="s">
        <v>2299</v>
      </c>
      <c r="E718" t="s">
        <v>2297</v>
      </c>
      <c r="F718">
        <v>313718</v>
      </c>
    </row>
    <row r="719" spans="2:6" x14ac:dyDescent="0.4">
      <c r="B719" t="s">
        <v>2301</v>
      </c>
      <c r="C719" t="s">
        <v>2280</v>
      </c>
      <c r="D719" t="s">
        <v>2302</v>
      </c>
      <c r="E719" t="s">
        <v>2300</v>
      </c>
      <c r="F719">
        <v>313726</v>
      </c>
    </row>
    <row r="720" spans="2:6" x14ac:dyDescent="0.4">
      <c r="B720" t="s">
        <v>2304</v>
      </c>
      <c r="C720" t="s">
        <v>2280</v>
      </c>
      <c r="D720" t="s">
        <v>2305</v>
      </c>
      <c r="E720" t="s">
        <v>2303</v>
      </c>
      <c r="F720">
        <v>313840</v>
      </c>
    </row>
    <row r="721" spans="2:6" x14ac:dyDescent="0.4">
      <c r="B721" t="s">
        <v>2307</v>
      </c>
      <c r="C721" t="s">
        <v>2280</v>
      </c>
      <c r="D721" t="s">
        <v>2308</v>
      </c>
      <c r="E721" t="s">
        <v>2306</v>
      </c>
      <c r="F721">
        <v>313866</v>
      </c>
    </row>
    <row r="722" spans="2:6" x14ac:dyDescent="0.4">
      <c r="B722" t="s">
        <v>2310</v>
      </c>
      <c r="C722" t="s">
        <v>2280</v>
      </c>
      <c r="D722" t="s">
        <v>802</v>
      </c>
      <c r="E722" t="s">
        <v>2309</v>
      </c>
      <c r="F722">
        <v>313891</v>
      </c>
    </row>
    <row r="723" spans="2:6" x14ac:dyDescent="0.4">
      <c r="B723" t="s">
        <v>2312</v>
      </c>
      <c r="C723" t="s">
        <v>2280</v>
      </c>
      <c r="D723" t="s">
        <v>2313</v>
      </c>
      <c r="E723" t="s">
        <v>2311</v>
      </c>
      <c r="F723">
        <v>313904</v>
      </c>
    </row>
    <row r="724" spans="2:6" x14ac:dyDescent="0.4">
      <c r="B724" t="s">
        <v>2315</v>
      </c>
      <c r="C724" t="s">
        <v>2280</v>
      </c>
      <c r="D724" t="s">
        <v>2316</v>
      </c>
      <c r="E724" t="s">
        <v>2314</v>
      </c>
      <c r="F724">
        <v>314013</v>
      </c>
    </row>
    <row r="725" spans="2:6" x14ac:dyDescent="0.4">
      <c r="B725" t="s">
        <v>2318</v>
      </c>
      <c r="C725" t="s">
        <v>2280</v>
      </c>
      <c r="D725" t="s">
        <v>2019</v>
      </c>
      <c r="E725" t="s">
        <v>2317</v>
      </c>
      <c r="F725">
        <v>314021</v>
      </c>
    </row>
    <row r="726" spans="2:6" x14ac:dyDescent="0.4">
      <c r="B726" t="s">
        <v>2320</v>
      </c>
      <c r="C726" t="s">
        <v>2280</v>
      </c>
      <c r="D726" t="s">
        <v>2321</v>
      </c>
      <c r="E726" t="s">
        <v>2319</v>
      </c>
      <c r="F726">
        <v>314030</v>
      </c>
    </row>
    <row r="727" spans="2:6" x14ac:dyDescent="0.4">
      <c r="B727" t="s">
        <v>2323</v>
      </c>
      <c r="C727" t="s">
        <v>2324</v>
      </c>
      <c r="D727" t="s">
        <v>2325</v>
      </c>
      <c r="E727" t="s">
        <v>2322</v>
      </c>
      <c r="F727">
        <v>323438</v>
      </c>
    </row>
    <row r="728" spans="2:6" x14ac:dyDescent="0.4">
      <c r="B728" t="s">
        <v>2327</v>
      </c>
      <c r="C728" t="s">
        <v>2324</v>
      </c>
      <c r="D728" t="s">
        <v>2328</v>
      </c>
      <c r="E728" t="s">
        <v>2326</v>
      </c>
      <c r="F728">
        <v>323861</v>
      </c>
    </row>
    <row r="729" spans="2:6" x14ac:dyDescent="0.4">
      <c r="B729" t="s">
        <v>2330</v>
      </c>
      <c r="C729" t="s">
        <v>2324</v>
      </c>
      <c r="D729" t="s">
        <v>2331</v>
      </c>
      <c r="E729" t="s">
        <v>2329</v>
      </c>
      <c r="F729">
        <v>324418</v>
      </c>
    </row>
    <row r="730" spans="2:6" x14ac:dyDescent="0.4">
      <c r="B730" t="s">
        <v>2333</v>
      </c>
      <c r="C730" t="s">
        <v>2324</v>
      </c>
      <c r="D730" t="s">
        <v>961</v>
      </c>
      <c r="E730" t="s">
        <v>2332</v>
      </c>
      <c r="F730">
        <v>324485</v>
      </c>
    </row>
    <row r="731" spans="2:6" x14ac:dyDescent="0.4">
      <c r="B731" t="s">
        <v>2335</v>
      </c>
      <c r="C731" t="s">
        <v>2324</v>
      </c>
      <c r="D731" t="s">
        <v>2336</v>
      </c>
      <c r="E731" t="s">
        <v>2334</v>
      </c>
      <c r="F731">
        <v>324493</v>
      </c>
    </row>
    <row r="732" spans="2:6" x14ac:dyDescent="0.4">
      <c r="B732" t="s">
        <v>2338</v>
      </c>
      <c r="C732" t="s">
        <v>2324</v>
      </c>
      <c r="D732" t="s">
        <v>2339</v>
      </c>
      <c r="E732" t="s">
        <v>2337</v>
      </c>
      <c r="F732">
        <v>325015</v>
      </c>
    </row>
    <row r="733" spans="2:6" x14ac:dyDescent="0.4">
      <c r="B733" t="s">
        <v>2341</v>
      </c>
      <c r="C733" t="s">
        <v>2324</v>
      </c>
      <c r="D733" t="s">
        <v>2342</v>
      </c>
      <c r="E733" t="s">
        <v>2340</v>
      </c>
      <c r="F733">
        <v>325058</v>
      </c>
    </row>
    <row r="734" spans="2:6" x14ac:dyDescent="0.4">
      <c r="B734" t="s">
        <v>2344</v>
      </c>
      <c r="C734" t="s">
        <v>2324</v>
      </c>
      <c r="D734" t="s">
        <v>2345</v>
      </c>
      <c r="E734" t="s">
        <v>2343</v>
      </c>
      <c r="F734">
        <v>325252</v>
      </c>
    </row>
    <row r="735" spans="2:6" x14ac:dyDescent="0.4">
      <c r="B735" t="s">
        <v>2347</v>
      </c>
      <c r="C735" t="s">
        <v>2324</v>
      </c>
      <c r="D735" t="s">
        <v>2348</v>
      </c>
      <c r="E735" t="s">
        <v>2346</v>
      </c>
      <c r="F735">
        <v>325261</v>
      </c>
    </row>
    <row r="736" spans="2:6" x14ac:dyDescent="0.4">
      <c r="B736" t="s">
        <v>2350</v>
      </c>
      <c r="C736" t="s">
        <v>2324</v>
      </c>
      <c r="D736" t="s">
        <v>2351</v>
      </c>
      <c r="E736" t="s">
        <v>2349</v>
      </c>
      <c r="F736">
        <v>325279</v>
      </c>
    </row>
    <row r="737" spans="2:6" x14ac:dyDescent="0.4">
      <c r="B737" t="s">
        <v>2353</v>
      </c>
      <c r="C737" t="s">
        <v>2324</v>
      </c>
      <c r="D737" t="s">
        <v>2354</v>
      </c>
      <c r="E737" t="s">
        <v>2352</v>
      </c>
      <c r="F737">
        <v>325287</v>
      </c>
    </row>
    <row r="738" spans="2:6" x14ac:dyDescent="0.4">
      <c r="B738" t="s">
        <v>2356</v>
      </c>
      <c r="C738" t="s">
        <v>2357</v>
      </c>
      <c r="D738" t="s">
        <v>2358</v>
      </c>
      <c r="E738" t="s">
        <v>2355</v>
      </c>
      <c r="F738">
        <v>333468</v>
      </c>
    </row>
    <row r="739" spans="2:6" x14ac:dyDescent="0.4">
      <c r="B739" t="s">
        <v>2360</v>
      </c>
      <c r="C739" t="s">
        <v>2357</v>
      </c>
      <c r="D739" t="s">
        <v>2361</v>
      </c>
      <c r="E739" t="s">
        <v>2359</v>
      </c>
      <c r="F739">
        <v>334235</v>
      </c>
    </row>
    <row r="740" spans="2:6" x14ac:dyDescent="0.4">
      <c r="B740" t="s">
        <v>2363</v>
      </c>
      <c r="C740" t="s">
        <v>2357</v>
      </c>
      <c r="D740" t="s">
        <v>2364</v>
      </c>
      <c r="E740" t="s">
        <v>2362</v>
      </c>
      <c r="F740">
        <v>334456</v>
      </c>
    </row>
    <row r="741" spans="2:6" x14ac:dyDescent="0.4">
      <c r="B741" t="s">
        <v>2366</v>
      </c>
      <c r="C741" t="s">
        <v>2357</v>
      </c>
      <c r="D741" t="s">
        <v>2367</v>
      </c>
      <c r="E741" t="s">
        <v>2365</v>
      </c>
      <c r="F741">
        <v>334618</v>
      </c>
    </row>
    <row r="742" spans="2:6" x14ac:dyDescent="0.4">
      <c r="B742" t="s">
        <v>2369</v>
      </c>
      <c r="C742" t="s">
        <v>2357</v>
      </c>
      <c r="D742" t="s">
        <v>2370</v>
      </c>
      <c r="E742" t="s">
        <v>2368</v>
      </c>
      <c r="F742">
        <v>335860</v>
      </c>
    </row>
    <row r="743" spans="2:6" x14ac:dyDescent="0.4">
      <c r="B743" t="s">
        <v>2372</v>
      </c>
      <c r="C743" t="s">
        <v>2357</v>
      </c>
      <c r="D743" t="s">
        <v>2373</v>
      </c>
      <c r="E743" t="s">
        <v>2371</v>
      </c>
      <c r="F743">
        <v>336068</v>
      </c>
    </row>
    <row r="744" spans="2:6" x14ac:dyDescent="0.4">
      <c r="B744" t="s">
        <v>2375</v>
      </c>
      <c r="C744" t="s">
        <v>2357</v>
      </c>
      <c r="D744" t="s">
        <v>2376</v>
      </c>
      <c r="E744" t="s">
        <v>2374</v>
      </c>
      <c r="F744">
        <v>336220</v>
      </c>
    </row>
    <row r="745" spans="2:6" x14ac:dyDescent="0.4">
      <c r="B745" t="s">
        <v>2378</v>
      </c>
      <c r="C745" t="s">
        <v>2357</v>
      </c>
      <c r="D745" t="s">
        <v>2379</v>
      </c>
      <c r="E745" t="s">
        <v>2377</v>
      </c>
      <c r="F745">
        <v>336238</v>
      </c>
    </row>
    <row r="746" spans="2:6" x14ac:dyDescent="0.4">
      <c r="B746" t="s">
        <v>2381</v>
      </c>
      <c r="C746" t="s">
        <v>2357</v>
      </c>
      <c r="D746" t="s">
        <v>2382</v>
      </c>
      <c r="E746" t="s">
        <v>2380</v>
      </c>
      <c r="F746">
        <v>336432</v>
      </c>
    </row>
    <row r="747" spans="2:6" x14ac:dyDescent="0.4">
      <c r="B747" t="s">
        <v>2384</v>
      </c>
      <c r="C747" t="s">
        <v>2357</v>
      </c>
      <c r="D747" t="s">
        <v>2385</v>
      </c>
      <c r="E747" t="s">
        <v>2383</v>
      </c>
      <c r="F747">
        <v>336637</v>
      </c>
    </row>
    <row r="748" spans="2:6" x14ac:dyDescent="0.4">
      <c r="B748" t="s">
        <v>2387</v>
      </c>
      <c r="C748" t="s">
        <v>2357</v>
      </c>
      <c r="D748" t="s">
        <v>2388</v>
      </c>
      <c r="E748" t="s">
        <v>2386</v>
      </c>
      <c r="F748">
        <v>336661</v>
      </c>
    </row>
    <row r="749" spans="2:6" x14ac:dyDescent="0.4">
      <c r="B749" t="s">
        <v>2390</v>
      </c>
      <c r="C749" t="s">
        <v>2357</v>
      </c>
      <c r="D749" t="s">
        <v>2391</v>
      </c>
      <c r="E749" t="s">
        <v>2389</v>
      </c>
      <c r="F749">
        <v>336815</v>
      </c>
    </row>
    <row r="750" spans="2:6" x14ac:dyDescent="0.4">
      <c r="B750" t="s">
        <v>2393</v>
      </c>
      <c r="C750" t="s">
        <v>2394</v>
      </c>
      <c r="D750" t="s">
        <v>2395</v>
      </c>
      <c r="E750" t="s">
        <v>2392</v>
      </c>
      <c r="F750">
        <v>343021</v>
      </c>
    </row>
    <row r="751" spans="2:6" x14ac:dyDescent="0.4">
      <c r="B751" t="s">
        <v>2397</v>
      </c>
      <c r="C751" t="s">
        <v>2394</v>
      </c>
      <c r="D751" t="s">
        <v>2398</v>
      </c>
      <c r="E751" t="s">
        <v>2396</v>
      </c>
      <c r="F751">
        <v>343048</v>
      </c>
    </row>
    <row r="752" spans="2:6" x14ac:dyDescent="0.4">
      <c r="B752" t="s">
        <v>2400</v>
      </c>
      <c r="C752" t="s">
        <v>2394</v>
      </c>
      <c r="D752" t="s">
        <v>2401</v>
      </c>
      <c r="E752" t="s">
        <v>2399</v>
      </c>
      <c r="F752">
        <v>343072</v>
      </c>
    </row>
    <row r="753" spans="2:6" x14ac:dyDescent="0.4">
      <c r="B753" t="s">
        <v>2403</v>
      </c>
      <c r="C753" t="s">
        <v>2394</v>
      </c>
      <c r="D753" t="s">
        <v>2404</v>
      </c>
      <c r="E753" t="s">
        <v>2402</v>
      </c>
      <c r="F753">
        <v>343099</v>
      </c>
    </row>
    <row r="754" spans="2:6" x14ac:dyDescent="0.4">
      <c r="B754" t="s">
        <v>2406</v>
      </c>
      <c r="C754" t="s">
        <v>2394</v>
      </c>
      <c r="D754" t="s">
        <v>2407</v>
      </c>
      <c r="E754" t="s">
        <v>2405</v>
      </c>
      <c r="F754">
        <v>343684</v>
      </c>
    </row>
    <row r="755" spans="2:6" x14ac:dyDescent="0.4">
      <c r="B755" t="s">
        <v>2409</v>
      </c>
      <c r="C755" t="s">
        <v>2394</v>
      </c>
      <c r="D755" t="s">
        <v>2410</v>
      </c>
      <c r="E755" t="s">
        <v>2408</v>
      </c>
      <c r="F755">
        <v>343692</v>
      </c>
    </row>
    <row r="756" spans="2:6" x14ac:dyDescent="0.4">
      <c r="B756" t="s">
        <v>2412</v>
      </c>
      <c r="C756" t="s">
        <v>2394</v>
      </c>
      <c r="D756" t="s">
        <v>2413</v>
      </c>
      <c r="E756" t="s">
        <v>2411</v>
      </c>
      <c r="F756">
        <v>344311</v>
      </c>
    </row>
    <row r="757" spans="2:6" x14ac:dyDescent="0.4">
      <c r="B757" t="s">
        <v>2415</v>
      </c>
      <c r="C757" t="s">
        <v>2394</v>
      </c>
      <c r="D757" t="s">
        <v>2416</v>
      </c>
      <c r="E757" t="s">
        <v>2414</v>
      </c>
      <c r="F757">
        <v>344621</v>
      </c>
    </row>
    <row r="758" spans="2:6" x14ac:dyDescent="0.4">
      <c r="B758" t="s">
        <v>2418</v>
      </c>
      <c r="C758" t="s">
        <v>2394</v>
      </c>
      <c r="D758" t="s">
        <v>2419</v>
      </c>
      <c r="E758" t="s">
        <v>2417</v>
      </c>
      <c r="F758">
        <v>345458</v>
      </c>
    </row>
    <row r="759" spans="2:6" x14ac:dyDescent="0.4">
      <c r="B759" t="s">
        <v>2421</v>
      </c>
      <c r="C759" t="s">
        <v>2422</v>
      </c>
      <c r="D759" t="s">
        <v>2423</v>
      </c>
      <c r="E759" t="s">
        <v>2420</v>
      </c>
      <c r="F759">
        <v>353051</v>
      </c>
    </row>
    <row r="760" spans="2:6" x14ac:dyDescent="0.4">
      <c r="B760" t="s">
        <v>2425</v>
      </c>
      <c r="C760" t="s">
        <v>2422</v>
      </c>
      <c r="D760" t="s">
        <v>2426</v>
      </c>
      <c r="E760" t="s">
        <v>2424</v>
      </c>
      <c r="F760">
        <v>353213</v>
      </c>
    </row>
    <row r="761" spans="2:6" x14ac:dyDescent="0.4">
      <c r="B761" t="s">
        <v>2428</v>
      </c>
      <c r="C761" t="s">
        <v>2422</v>
      </c>
      <c r="D761" t="s">
        <v>2429</v>
      </c>
      <c r="E761" t="s">
        <v>2427</v>
      </c>
      <c r="F761">
        <v>353418</v>
      </c>
    </row>
    <row r="762" spans="2:6" x14ac:dyDescent="0.4">
      <c r="B762" t="s">
        <v>2431</v>
      </c>
      <c r="C762" t="s">
        <v>2422</v>
      </c>
      <c r="D762" t="s">
        <v>2432</v>
      </c>
      <c r="E762" t="s">
        <v>2430</v>
      </c>
      <c r="F762">
        <v>353434</v>
      </c>
    </row>
    <row r="763" spans="2:6" x14ac:dyDescent="0.4">
      <c r="B763" t="s">
        <v>2434</v>
      </c>
      <c r="C763" t="s">
        <v>2422</v>
      </c>
      <c r="D763" t="s">
        <v>2435</v>
      </c>
      <c r="E763" t="s">
        <v>2433</v>
      </c>
      <c r="F763">
        <v>353442</v>
      </c>
    </row>
    <row r="764" spans="2:6" x14ac:dyDescent="0.4">
      <c r="B764" t="s">
        <v>2437</v>
      </c>
      <c r="C764" t="s">
        <v>2422</v>
      </c>
      <c r="D764" t="s">
        <v>2438</v>
      </c>
      <c r="E764" t="s">
        <v>2436</v>
      </c>
      <c r="F764">
        <v>355020</v>
      </c>
    </row>
    <row r="765" spans="2:6" x14ac:dyDescent="0.4">
      <c r="B765" t="s">
        <v>2440</v>
      </c>
      <c r="C765" t="s">
        <v>2441</v>
      </c>
      <c r="D765" t="s">
        <v>2442</v>
      </c>
      <c r="E765" t="s">
        <v>2439</v>
      </c>
      <c r="F765">
        <v>363014</v>
      </c>
    </row>
    <row r="766" spans="2:6" x14ac:dyDescent="0.4">
      <c r="B766" t="s">
        <v>2444</v>
      </c>
      <c r="C766" t="s">
        <v>2441</v>
      </c>
      <c r="D766" t="s">
        <v>2445</v>
      </c>
      <c r="E766" t="s">
        <v>2443</v>
      </c>
      <c r="F766">
        <v>363022</v>
      </c>
    </row>
    <row r="767" spans="2:6" x14ac:dyDescent="0.4">
      <c r="B767" t="s">
        <v>2447</v>
      </c>
      <c r="C767" t="s">
        <v>2441</v>
      </c>
      <c r="D767" t="s">
        <v>2448</v>
      </c>
      <c r="E767" t="s">
        <v>2446</v>
      </c>
      <c r="F767">
        <v>363219</v>
      </c>
    </row>
    <row r="768" spans="2:6" x14ac:dyDescent="0.4">
      <c r="B768" t="s">
        <v>2450</v>
      </c>
      <c r="C768" t="s">
        <v>2441</v>
      </c>
      <c r="D768" t="s">
        <v>2451</v>
      </c>
      <c r="E768" t="s">
        <v>2449</v>
      </c>
      <c r="F768">
        <v>363413</v>
      </c>
    </row>
    <row r="769" spans="2:6" x14ac:dyDescent="0.4">
      <c r="B769" t="s">
        <v>2453</v>
      </c>
      <c r="C769" t="s">
        <v>2441</v>
      </c>
      <c r="D769" t="s">
        <v>2454</v>
      </c>
      <c r="E769" t="s">
        <v>2452</v>
      </c>
      <c r="F769">
        <v>363421</v>
      </c>
    </row>
    <row r="770" spans="2:6" x14ac:dyDescent="0.4">
      <c r="B770" t="s">
        <v>2456</v>
      </c>
      <c r="C770" t="s">
        <v>2441</v>
      </c>
      <c r="D770" t="s">
        <v>2457</v>
      </c>
      <c r="E770" t="s">
        <v>2455</v>
      </c>
      <c r="F770">
        <v>363685</v>
      </c>
    </row>
    <row r="771" spans="2:6" x14ac:dyDescent="0.4">
      <c r="B771" t="s">
        <v>2459</v>
      </c>
      <c r="C771" t="s">
        <v>2441</v>
      </c>
      <c r="D771" t="s">
        <v>2460</v>
      </c>
      <c r="E771" t="s">
        <v>2458</v>
      </c>
      <c r="F771">
        <v>363839</v>
      </c>
    </row>
    <row r="772" spans="2:6" x14ac:dyDescent="0.4">
      <c r="B772" t="s">
        <v>2462</v>
      </c>
      <c r="C772" t="s">
        <v>2441</v>
      </c>
      <c r="D772" t="s">
        <v>2463</v>
      </c>
      <c r="E772" t="s">
        <v>2461</v>
      </c>
      <c r="F772">
        <v>363871</v>
      </c>
    </row>
    <row r="773" spans="2:6" x14ac:dyDescent="0.4">
      <c r="B773" t="s">
        <v>2465</v>
      </c>
      <c r="C773" t="s">
        <v>2441</v>
      </c>
      <c r="D773" t="s">
        <v>2466</v>
      </c>
      <c r="E773" t="s">
        <v>2464</v>
      </c>
      <c r="F773">
        <v>363880</v>
      </c>
    </row>
    <row r="774" spans="2:6" x14ac:dyDescent="0.4">
      <c r="B774" t="s">
        <v>2468</v>
      </c>
      <c r="C774" t="s">
        <v>2441</v>
      </c>
      <c r="D774" t="s">
        <v>2469</v>
      </c>
      <c r="E774" t="s">
        <v>2467</v>
      </c>
      <c r="F774">
        <v>364011</v>
      </c>
    </row>
    <row r="775" spans="2:6" x14ac:dyDescent="0.4">
      <c r="B775" t="s">
        <v>2471</v>
      </c>
      <c r="C775" t="s">
        <v>2441</v>
      </c>
      <c r="D775" t="s">
        <v>2472</v>
      </c>
      <c r="E775" t="s">
        <v>2470</v>
      </c>
      <c r="F775">
        <v>364029</v>
      </c>
    </row>
    <row r="776" spans="2:6" x14ac:dyDescent="0.4">
      <c r="B776" t="s">
        <v>2474</v>
      </c>
      <c r="C776" t="s">
        <v>2441</v>
      </c>
      <c r="D776" t="s">
        <v>2475</v>
      </c>
      <c r="E776" t="s">
        <v>2473</v>
      </c>
      <c r="F776">
        <v>364037</v>
      </c>
    </row>
    <row r="777" spans="2:6" x14ac:dyDescent="0.4">
      <c r="B777" t="s">
        <v>2477</v>
      </c>
      <c r="C777" t="s">
        <v>2441</v>
      </c>
      <c r="D777" t="s">
        <v>2478</v>
      </c>
      <c r="E777" t="s">
        <v>2476</v>
      </c>
      <c r="F777">
        <v>364045</v>
      </c>
    </row>
    <row r="778" spans="2:6" x14ac:dyDescent="0.4">
      <c r="B778" t="s">
        <v>2480</v>
      </c>
      <c r="C778" t="s">
        <v>2441</v>
      </c>
      <c r="D778" t="s">
        <v>2481</v>
      </c>
      <c r="E778" t="s">
        <v>2479</v>
      </c>
      <c r="F778">
        <v>364053</v>
      </c>
    </row>
    <row r="779" spans="2:6" x14ac:dyDescent="0.4">
      <c r="B779" t="s">
        <v>2483</v>
      </c>
      <c r="C779" t="s">
        <v>2441</v>
      </c>
      <c r="D779" t="s">
        <v>2484</v>
      </c>
      <c r="E779" t="s">
        <v>2482</v>
      </c>
      <c r="F779">
        <v>364681</v>
      </c>
    </row>
    <row r="780" spans="2:6" x14ac:dyDescent="0.4">
      <c r="B780" t="s">
        <v>2486</v>
      </c>
      <c r="C780" t="s">
        <v>2441</v>
      </c>
      <c r="D780" t="s">
        <v>2487</v>
      </c>
      <c r="E780" t="s">
        <v>2485</v>
      </c>
      <c r="F780">
        <v>364894</v>
      </c>
    </row>
    <row r="781" spans="2:6" x14ac:dyDescent="0.4">
      <c r="B781" t="s">
        <v>2489</v>
      </c>
      <c r="C781" t="s">
        <v>2490</v>
      </c>
      <c r="D781" t="s">
        <v>2491</v>
      </c>
      <c r="E781" t="s">
        <v>2488</v>
      </c>
      <c r="F781">
        <v>373222</v>
      </c>
    </row>
    <row r="782" spans="2:6" x14ac:dyDescent="0.4">
      <c r="B782" t="s">
        <v>2493</v>
      </c>
      <c r="C782" t="s">
        <v>2490</v>
      </c>
      <c r="D782" t="s">
        <v>2494</v>
      </c>
      <c r="E782" t="s">
        <v>2492</v>
      </c>
      <c r="F782">
        <v>373249</v>
      </c>
    </row>
    <row r="783" spans="2:6" x14ac:dyDescent="0.4">
      <c r="B783" t="s">
        <v>2496</v>
      </c>
      <c r="C783" t="s">
        <v>2490</v>
      </c>
      <c r="D783" t="s">
        <v>2497</v>
      </c>
      <c r="E783" t="s">
        <v>2495</v>
      </c>
      <c r="F783">
        <v>373419</v>
      </c>
    </row>
    <row r="784" spans="2:6" x14ac:dyDescent="0.4">
      <c r="B784" t="s">
        <v>2499</v>
      </c>
      <c r="C784" t="s">
        <v>2490</v>
      </c>
      <c r="D784" t="s">
        <v>2500</v>
      </c>
      <c r="E784" t="s">
        <v>2498</v>
      </c>
      <c r="F784">
        <v>373648</v>
      </c>
    </row>
    <row r="785" spans="2:6" x14ac:dyDescent="0.4">
      <c r="B785" t="s">
        <v>2502</v>
      </c>
      <c r="C785" t="s">
        <v>2490</v>
      </c>
      <c r="D785" t="s">
        <v>2503</v>
      </c>
      <c r="E785" t="s">
        <v>2501</v>
      </c>
      <c r="F785">
        <v>373869</v>
      </c>
    </row>
    <row r="786" spans="2:6" x14ac:dyDescent="0.4">
      <c r="B786" t="s">
        <v>2505</v>
      </c>
      <c r="C786" t="s">
        <v>2490</v>
      </c>
      <c r="D786" t="s">
        <v>2506</v>
      </c>
      <c r="E786" t="s">
        <v>2504</v>
      </c>
      <c r="F786">
        <v>373877</v>
      </c>
    </row>
    <row r="787" spans="2:6" x14ac:dyDescent="0.4">
      <c r="B787" t="s">
        <v>2508</v>
      </c>
      <c r="C787" t="s">
        <v>2490</v>
      </c>
      <c r="D787" t="s">
        <v>2509</v>
      </c>
      <c r="E787" t="s">
        <v>2507</v>
      </c>
      <c r="F787">
        <v>374032</v>
      </c>
    </row>
    <row r="788" spans="2:6" x14ac:dyDescent="0.4">
      <c r="B788" t="s">
        <v>2511</v>
      </c>
      <c r="C788" t="s">
        <v>2490</v>
      </c>
      <c r="D788" t="s">
        <v>2512</v>
      </c>
      <c r="E788" t="s">
        <v>2510</v>
      </c>
      <c r="F788">
        <v>374041</v>
      </c>
    </row>
    <row r="789" spans="2:6" x14ac:dyDescent="0.4">
      <c r="B789" t="s">
        <v>2514</v>
      </c>
      <c r="C789" t="s">
        <v>2490</v>
      </c>
      <c r="D789" t="s">
        <v>2515</v>
      </c>
      <c r="E789" t="s">
        <v>2513</v>
      </c>
      <c r="F789">
        <v>374067</v>
      </c>
    </row>
    <row r="790" spans="2:6" x14ac:dyDescent="0.4">
      <c r="B790" t="s">
        <v>2517</v>
      </c>
      <c r="C790" t="s">
        <v>2518</v>
      </c>
      <c r="D790" t="s">
        <v>2519</v>
      </c>
      <c r="E790" t="s">
        <v>2516</v>
      </c>
      <c r="F790">
        <v>383562</v>
      </c>
    </row>
    <row r="791" spans="2:6" x14ac:dyDescent="0.4">
      <c r="B791" t="s">
        <v>2521</v>
      </c>
      <c r="C791" t="s">
        <v>2518</v>
      </c>
      <c r="D791" t="s">
        <v>2522</v>
      </c>
      <c r="E791" t="s">
        <v>2520</v>
      </c>
      <c r="F791">
        <v>383864</v>
      </c>
    </row>
    <row r="792" spans="2:6" x14ac:dyDescent="0.4">
      <c r="B792" t="s">
        <v>2524</v>
      </c>
      <c r="C792" t="s">
        <v>2518</v>
      </c>
      <c r="D792" t="s">
        <v>276</v>
      </c>
      <c r="E792" t="s">
        <v>2523</v>
      </c>
      <c r="F792">
        <v>384011</v>
      </c>
    </row>
    <row r="793" spans="2:6" x14ac:dyDescent="0.4">
      <c r="B793" t="s">
        <v>2526</v>
      </c>
      <c r="C793" t="s">
        <v>2518</v>
      </c>
      <c r="D793" t="s">
        <v>2527</v>
      </c>
      <c r="E793" t="s">
        <v>2525</v>
      </c>
      <c r="F793">
        <v>384020</v>
      </c>
    </row>
    <row r="794" spans="2:6" x14ac:dyDescent="0.4">
      <c r="B794" t="s">
        <v>2529</v>
      </c>
      <c r="C794" t="s">
        <v>2518</v>
      </c>
      <c r="D794" t="s">
        <v>2530</v>
      </c>
      <c r="E794" t="s">
        <v>2528</v>
      </c>
      <c r="F794">
        <v>384224</v>
      </c>
    </row>
    <row r="795" spans="2:6" x14ac:dyDescent="0.4">
      <c r="B795" t="s">
        <v>2532</v>
      </c>
      <c r="C795" t="s">
        <v>2518</v>
      </c>
      <c r="D795" t="s">
        <v>2533</v>
      </c>
      <c r="E795" t="s">
        <v>2531</v>
      </c>
      <c r="F795">
        <v>384429</v>
      </c>
    </row>
    <row r="796" spans="2:6" x14ac:dyDescent="0.4">
      <c r="B796" t="s">
        <v>2535</v>
      </c>
      <c r="C796" t="s">
        <v>2518</v>
      </c>
      <c r="D796" t="s">
        <v>2536</v>
      </c>
      <c r="E796" t="s">
        <v>2534</v>
      </c>
      <c r="F796">
        <v>384844</v>
      </c>
    </row>
    <row r="797" spans="2:6" x14ac:dyDescent="0.4">
      <c r="B797" t="s">
        <v>2538</v>
      </c>
      <c r="C797" t="s">
        <v>2518</v>
      </c>
      <c r="D797" t="s">
        <v>2539</v>
      </c>
      <c r="E797" t="s">
        <v>2537</v>
      </c>
      <c r="F797">
        <v>384887</v>
      </c>
    </row>
    <row r="798" spans="2:6" x14ac:dyDescent="0.4">
      <c r="B798" t="s">
        <v>2541</v>
      </c>
      <c r="C798" t="s">
        <v>2518</v>
      </c>
      <c r="D798" t="s">
        <v>2542</v>
      </c>
      <c r="E798" t="s">
        <v>2540</v>
      </c>
      <c r="F798">
        <v>385069</v>
      </c>
    </row>
    <row r="799" spans="2:6" x14ac:dyDescent="0.4">
      <c r="B799" t="s">
        <v>2544</v>
      </c>
      <c r="C799" t="s">
        <v>2545</v>
      </c>
      <c r="D799" t="s">
        <v>2546</v>
      </c>
      <c r="E799" t="s">
        <v>2543</v>
      </c>
      <c r="F799">
        <v>393011</v>
      </c>
    </row>
    <row r="800" spans="2:6" x14ac:dyDescent="0.4">
      <c r="B800" t="s">
        <v>2548</v>
      </c>
      <c r="C800" t="s">
        <v>2545</v>
      </c>
      <c r="D800" t="s">
        <v>2549</v>
      </c>
      <c r="E800" t="s">
        <v>2547</v>
      </c>
      <c r="F800">
        <v>393029</v>
      </c>
    </row>
    <row r="801" spans="2:6" x14ac:dyDescent="0.4">
      <c r="B801" t="s">
        <v>2551</v>
      </c>
      <c r="C801" t="s">
        <v>2545</v>
      </c>
      <c r="D801" t="s">
        <v>2552</v>
      </c>
      <c r="E801" t="s">
        <v>2550</v>
      </c>
      <c r="F801">
        <v>393037</v>
      </c>
    </row>
    <row r="802" spans="2:6" x14ac:dyDescent="0.4">
      <c r="B802" t="s">
        <v>2554</v>
      </c>
      <c r="C802" t="s">
        <v>2545</v>
      </c>
      <c r="D802" t="s">
        <v>2555</v>
      </c>
      <c r="E802" t="s">
        <v>2553</v>
      </c>
      <c r="F802">
        <v>393045</v>
      </c>
    </row>
    <row r="803" spans="2:6" x14ac:dyDescent="0.4">
      <c r="B803" t="s">
        <v>2557</v>
      </c>
      <c r="C803" t="s">
        <v>2545</v>
      </c>
      <c r="D803" t="s">
        <v>2558</v>
      </c>
      <c r="E803" t="s">
        <v>2556</v>
      </c>
      <c r="F803">
        <v>393053</v>
      </c>
    </row>
    <row r="804" spans="2:6" x14ac:dyDescent="0.4">
      <c r="B804" t="s">
        <v>2560</v>
      </c>
      <c r="C804" t="s">
        <v>2545</v>
      </c>
      <c r="D804" t="s">
        <v>2561</v>
      </c>
      <c r="E804" t="s">
        <v>2559</v>
      </c>
      <c r="F804">
        <v>393061</v>
      </c>
    </row>
    <row r="805" spans="2:6" x14ac:dyDescent="0.4">
      <c r="B805" t="s">
        <v>2563</v>
      </c>
      <c r="C805" t="s">
        <v>2545</v>
      </c>
      <c r="D805" t="s">
        <v>2564</v>
      </c>
      <c r="E805" t="s">
        <v>2562</v>
      </c>
      <c r="F805">
        <v>393070</v>
      </c>
    </row>
    <row r="806" spans="2:6" x14ac:dyDescent="0.4">
      <c r="B806" t="s">
        <v>2566</v>
      </c>
      <c r="C806" t="s">
        <v>2545</v>
      </c>
      <c r="D806" t="s">
        <v>2567</v>
      </c>
      <c r="E806" t="s">
        <v>2565</v>
      </c>
      <c r="F806">
        <v>393410</v>
      </c>
    </row>
    <row r="807" spans="2:6" x14ac:dyDescent="0.4">
      <c r="B807" t="s">
        <v>2569</v>
      </c>
      <c r="C807" t="s">
        <v>2545</v>
      </c>
      <c r="D807" t="s">
        <v>2570</v>
      </c>
      <c r="E807" t="s">
        <v>2568</v>
      </c>
      <c r="F807">
        <v>393444</v>
      </c>
    </row>
    <row r="808" spans="2:6" x14ac:dyDescent="0.4">
      <c r="B808" t="s">
        <v>2572</v>
      </c>
      <c r="C808" t="s">
        <v>2545</v>
      </c>
      <c r="D808" t="s">
        <v>2573</v>
      </c>
      <c r="E808" t="s">
        <v>2571</v>
      </c>
      <c r="F808">
        <v>393631</v>
      </c>
    </row>
    <row r="809" spans="2:6" x14ac:dyDescent="0.4">
      <c r="B809" t="s">
        <v>2575</v>
      </c>
      <c r="C809" t="s">
        <v>2545</v>
      </c>
      <c r="D809" t="s">
        <v>2576</v>
      </c>
      <c r="E809" t="s">
        <v>2574</v>
      </c>
      <c r="F809">
        <v>393649</v>
      </c>
    </row>
    <row r="810" spans="2:6" x14ac:dyDescent="0.4">
      <c r="B810" t="s">
        <v>2578</v>
      </c>
      <c r="C810" t="s">
        <v>2545</v>
      </c>
      <c r="D810" t="s">
        <v>2579</v>
      </c>
      <c r="E810" t="s">
        <v>2577</v>
      </c>
      <c r="F810">
        <v>393860</v>
      </c>
    </row>
    <row r="811" spans="2:6" x14ac:dyDescent="0.4">
      <c r="B811" t="s">
        <v>2581</v>
      </c>
      <c r="C811" t="s">
        <v>2545</v>
      </c>
      <c r="D811" t="s">
        <v>2582</v>
      </c>
      <c r="E811" t="s">
        <v>2580</v>
      </c>
      <c r="F811">
        <v>393878</v>
      </c>
    </row>
    <row r="812" spans="2:6" x14ac:dyDescent="0.4">
      <c r="B812" t="s">
        <v>2584</v>
      </c>
      <c r="C812" t="s">
        <v>2545</v>
      </c>
      <c r="D812" t="s">
        <v>2585</v>
      </c>
      <c r="E812" t="s">
        <v>2583</v>
      </c>
      <c r="F812">
        <v>394017</v>
      </c>
    </row>
    <row r="813" spans="2:6" x14ac:dyDescent="0.4">
      <c r="B813" t="s">
        <v>2587</v>
      </c>
      <c r="C813" t="s">
        <v>2545</v>
      </c>
      <c r="D813" t="s">
        <v>2588</v>
      </c>
      <c r="E813" t="s">
        <v>2586</v>
      </c>
      <c r="F813">
        <v>394025</v>
      </c>
    </row>
    <row r="814" spans="2:6" x14ac:dyDescent="0.4">
      <c r="B814" t="s">
        <v>2590</v>
      </c>
      <c r="C814" t="s">
        <v>2545</v>
      </c>
      <c r="D814" t="s">
        <v>2591</v>
      </c>
      <c r="E814" t="s">
        <v>2589</v>
      </c>
      <c r="F814">
        <v>394033</v>
      </c>
    </row>
    <row r="815" spans="2:6" x14ac:dyDescent="0.4">
      <c r="B815" t="s">
        <v>2593</v>
      </c>
      <c r="C815" t="s">
        <v>2545</v>
      </c>
      <c r="D815" t="s">
        <v>2594</v>
      </c>
      <c r="E815" t="s">
        <v>2592</v>
      </c>
      <c r="F815">
        <v>394050</v>
      </c>
    </row>
    <row r="816" spans="2:6" x14ac:dyDescent="0.4">
      <c r="B816" t="s">
        <v>2596</v>
      </c>
      <c r="C816" t="s">
        <v>2545</v>
      </c>
      <c r="D816" t="s">
        <v>2597</v>
      </c>
      <c r="E816" t="s">
        <v>2595</v>
      </c>
      <c r="F816">
        <v>394106</v>
      </c>
    </row>
    <row r="817" spans="2:6" x14ac:dyDescent="0.4">
      <c r="B817" t="s">
        <v>2599</v>
      </c>
      <c r="C817" t="s">
        <v>2545</v>
      </c>
      <c r="D817" t="s">
        <v>2600</v>
      </c>
      <c r="E817" t="s">
        <v>2598</v>
      </c>
      <c r="F817">
        <v>394114</v>
      </c>
    </row>
    <row r="818" spans="2:6" x14ac:dyDescent="0.4">
      <c r="B818" t="s">
        <v>2602</v>
      </c>
      <c r="C818" t="s">
        <v>2545</v>
      </c>
      <c r="D818" t="s">
        <v>2603</v>
      </c>
      <c r="E818" t="s">
        <v>2601</v>
      </c>
      <c r="F818">
        <v>394122</v>
      </c>
    </row>
    <row r="819" spans="2:6" x14ac:dyDescent="0.4">
      <c r="B819" t="s">
        <v>2605</v>
      </c>
      <c r="C819" t="s">
        <v>2545</v>
      </c>
      <c r="D819" t="s">
        <v>2606</v>
      </c>
      <c r="E819" t="s">
        <v>2604</v>
      </c>
      <c r="F819">
        <v>394246</v>
      </c>
    </row>
    <row r="820" spans="2:6" x14ac:dyDescent="0.4">
      <c r="B820" t="s">
        <v>2608</v>
      </c>
      <c r="C820" t="s">
        <v>2545</v>
      </c>
      <c r="D820" t="s">
        <v>2609</v>
      </c>
      <c r="E820" t="s">
        <v>2607</v>
      </c>
      <c r="F820">
        <v>394271</v>
      </c>
    </row>
    <row r="821" spans="2:6" x14ac:dyDescent="0.4">
      <c r="B821" t="s">
        <v>2611</v>
      </c>
      <c r="C821" t="s">
        <v>2545</v>
      </c>
      <c r="D821" t="s">
        <v>2612</v>
      </c>
      <c r="E821" t="s">
        <v>2610</v>
      </c>
      <c r="F821">
        <v>394289</v>
      </c>
    </row>
    <row r="822" spans="2:6" x14ac:dyDescent="0.4">
      <c r="B822" t="s">
        <v>2614</v>
      </c>
      <c r="C822" t="s">
        <v>2615</v>
      </c>
      <c r="D822" t="s">
        <v>2616</v>
      </c>
      <c r="E822" t="s">
        <v>2613</v>
      </c>
      <c r="F822">
        <v>403415</v>
      </c>
    </row>
    <row r="823" spans="2:6" x14ac:dyDescent="0.4">
      <c r="B823" t="s">
        <v>2618</v>
      </c>
      <c r="C823" t="s">
        <v>2615</v>
      </c>
      <c r="D823" t="s">
        <v>2619</v>
      </c>
      <c r="E823" t="s">
        <v>2617</v>
      </c>
      <c r="F823">
        <v>403423</v>
      </c>
    </row>
    <row r="824" spans="2:6" x14ac:dyDescent="0.4">
      <c r="B824" t="s">
        <v>2621</v>
      </c>
      <c r="C824" t="s">
        <v>2615</v>
      </c>
      <c r="D824" t="s">
        <v>2622</v>
      </c>
      <c r="E824" t="s">
        <v>2620</v>
      </c>
      <c r="F824">
        <v>403431</v>
      </c>
    </row>
    <row r="825" spans="2:6" x14ac:dyDescent="0.4">
      <c r="B825" t="s">
        <v>2624</v>
      </c>
      <c r="C825" t="s">
        <v>2615</v>
      </c>
      <c r="D825" t="s">
        <v>2625</v>
      </c>
      <c r="E825" t="s">
        <v>2623</v>
      </c>
      <c r="F825">
        <v>403440</v>
      </c>
    </row>
    <row r="826" spans="2:6" x14ac:dyDescent="0.4">
      <c r="B826" t="s">
        <v>2627</v>
      </c>
      <c r="C826" t="s">
        <v>2615</v>
      </c>
      <c r="D826" t="s">
        <v>2628</v>
      </c>
      <c r="E826" t="s">
        <v>2626</v>
      </c>
      <c r="F826">
        <v>403458</v>
      </c>
    </row>
    <row r="827" spans="2:6" x14ac:dyDescent="0.4">
      <c r="B827" t="s">
        <v>2630</v>
      </c>
      <c r="C827" t="s">
        <v>2615</v>
      </c>
      <c r="D827" t="s">
        <v>2631</v>
      </c>
      <c r="E827" t="s">
        <v>2629</v>
      </c>
      <c r="F827">
        <v>403482</v>
      </c>
    </row>
    <row r="828" spans="2:6" x14ac:dyDescent="0.4">
      <c r="B828" t="s">
        <v>2633</v>
      </c>
      <c r="C828" t="s">
        <v>2615</v>
      </c>
      <c r="D828" t="s">
        <v>2634</v>
      </c>
      <c r="E828" t="s">
        <v>2632</v>
      </c>
      <c r="F828">
        <v>403491</v>
      </c>
    </row>
    <row r="829" spans="2:6" x14ac:dyDescent="0.4">
      <c r="B829" t="s">
        <v>2636</v>
      </c>
      <c r="C829" t="s">
        <v>2615</v>
      </c>
      <c r="D829" t="s">
        <v>2637</v>
      </c>
      <c r="E829" t="s">
        <v>2635</v>
      </c>
      <c r="F829">
        <v>403814</v>
      </c>
    </row>
    <row r="830" spans="2:6" x14ac:dyDescent="0.4">
      <c r="B830" t="s">
        <v>2639</v>
      </c>
      <c r="C830" t="s">
        <v>2615</v>
      </c>
      <c r="D830" t="s">
        <v>2640</v>
      </c>
      <c r="E830" t="s">
        <v>2638</v>
      </c>
      <c r="F830">
        <v>403822</v>
      </c>
    </row>
    <row r="831" spans="2:6" x14ac:dyDescent="0.4">
      <c r="B831" t="s">
        <v>2642</v>
      </c>
      <c r="C831" t="s">
        <v>2615</v>
      </c>
      <c r="D831" t="s">
        <v>2643</v>
      </c>
      <c r="E831" t="s">
        <v>2641</v>
      </c>
      <c r="F831">
        <v>403831</v>
      </c>
    </row>
    <row r="832" spans="2:6" x14ac:dyDescent="0.4">
      <c r="B832" t="s">
        <v>2645</v>
      </c>
      <c r="C832" t="s">
        <v>2615</v>
      </c>
      <c r="D832" t="s">
        <v>2646</v>
      </c>
      <c r="E832" t="s">
        <v>2644</v>
      </c>
      <c r="F832">
        <v>403849</v>
      </c>
    </row>
    <row r="833" spans="2:6" x14ac:dyDescent="0.4">
      <c r="B833" t="s">
        <v>2648</v>
      </c>
      <c r="C833" t="s">
        <v>2615</v>
      </c>
      <c r="D833" t="s">
        <v>2649</v>
      </c>
      <c r="E833" t="s">
        <v>2647</v>
      </c>
      <c r="F833">
        <v>404012</v>
      </c>
    </row>
    <row r="834" spans="2:6" x14ac:dyDescent="0.4">
      <c r="B834" t="s">
        <v>2651</v>
      </c>
      <c r="C834" t="s">
        <v>2615</v>
      </c>
      <c r="D834" t="s">
        <v>2652</v>
      </c>
      <c r="E834" t="s">
        <v>2650</v>
      </c>
      <c r="F834">
        <v>404021</v>
      </c>
    </row>
    <row r="835" spans="2:6" x14ac:dyDescent="0.4">
      <c r="B835" t="s">
        <v>2654</v>
      </c>
      <c r="C835" t="s">
        <v>2615</v>
      </c>
      <c r="D835" t="s">
        <v>2655</v>
      </c>
      <c r="E835" t="s">
        <v>2653</v>
      </c>
      <c r="F835">
        <v>404217</v>
      </c>
    </row>
    <row r="836" spans="2:6" x14ac:dyDescent="0.4">
      <c r="B836" t="s">
        <v>2657</v>
      </c>
      <c r="C836" t="s">
        <v>2615</v>
      </c>
      <c r="D836" t="s">
        <v>2658</v>
      </c>
      <c r="E836" t="s">
        <v>2656</v>
      </c>
      <c r="F836">
        <v>404471</v>
      </c>
    </row>
    <row r="837" spans="2:6" x14ac:dyDescent="0.4">
      <c r="B837" t="s">
        <v>2660</v>
      </c>
      <c r="C837" t="s">
        <v>2615</v>
      </c>
      <c r="D837" t="s">
        <v>2661</v>
      </c>
      <c r="E837" t="s">
        <v>2659</v>
      </c>
      <c r="F837">
        <v>404489</v>
      </c>
    </row>
    <row r="838" spans="2:6" x14ac:dyDescent="0.4">
      <c r="B838" t="s">
        <v>2663</v>
      </c>
      <c r="C838" t="s">
        <v>2615</v>
      </c>
      <c r="D838" t="s">
        <v>2664</v>
      </c>
      <c r="E838" t="s">
        <v>2662</v>
      </c>
      <c r="F838">
        <v>405035</v>
      </c>
    </row>
    <row r="839" spans="2:6" x14ac:dyDescent="0.4">
      <c r="B839" t="s">
        <v>2666</v>
      </c>
      <c r="C839" t="s">
        <v>2615</v>
      </c>
      <c r="D839" t="s">
        <v>2667</v>
      </c>
      <c r="E839" t="s">
        <v>2665</v>
      </c>
      <c r="F839">
        <v>405221</v>
      </c>
    </row>
    <row r="840" spans="2:6" x14ac:dyDescent="0.4">
      <c r="B840" t="s">
        <v>2669</v>
      </c>
      <c r="C840" t="s">
        <v>2615</v>
      </c>
      <c r="D840" t="s">
        <v>2234</v>
      </c>
      <c r="E840" t="s">
        <v>2668</v>
      </c>
      <c r="F840">
        <v>405442</v>
      </c>
    </row>
    <row r="841" spans="2:6" x14ac:dyDescent="0.4">
      <c r="B841" t="s">
        <v>2671</v>
      </c>
      <c r="C841" t="s">
        <v>2615</v>
      </c>
      <c r="D841" t="s">
        <v>2672</v>
      </c>
      <c r="E841" t="s">
        <v>2670</v>
      </c>
      <c r="F841">
        <v>406015</v>
      </c>
    </row>
    <row r="842" spans="2:6" x14ac:dyDescent="0.4">
      <c r="B842" t="s">
        <v>2674</v>
      </c>
      <c r="C842" t="s">
        <v>2615</v>
      </c>
      <c r="D842" t="s">
        <v>2675</v>
      </c>
      <c r="E842" t="s">
        <v>2673</v>
      </c>
      <c r="F842">
        <v>406023</v>
      </c>
    </row>
    <row r="843" spans="2:6" x14ac:dyDescent="0.4">
      <c r="B843" t="s">
        <v>2677</v>
      </c>
      <c r="C843" t="s">
        <v>2615</v>
      </c>
      <c r="D843" t="s">
        <v>2678</v>
      </c>
      <c r="E843" t="s">
        <v>2676</v>
      </c>
      <c r="F843">
        <v>406040</v>
      </c>
    </row>
    <row r="844" spans="2:6" x14ac:dyDescent="0.4">
      <c r="B844" t="s">
        <v>2680</v>
      </c>
      <c r="C844" t="s">
        <v>2615</v>
      </c>
      <c r="D844" t="s">
        <v>885</v>
      </c>
      <c r="E844" t="s">
        <v>2679</v>
      </c>
      <c r="F844">
        <v>406058</v>
      </c>
    </row>
    <row r="845" spans="2:6" x14ac:dyDescent="0.4">
      <c r="B845" t="s">
        <v>2682</v>
      </c>
      <c r="C845" t="s">
        <v>2615</v>
      </c>
      <c r="D845" t="s">
        <v>2683</v>
      </c>
      <c r="E845" t="s">
        <v>2681</v>
      </c>
      <c r="F845">
        <v>406082</v>
      </c>
    </row>
    <row r="846" spans="2:6" x14ac:dyDescent="0.4">
      <c r="B846" t="s">
        <v>2685</v>
      </c>
      <c r="C846" t="s">
        <v>2615</v>
      </c>
      <c r="D846" t="s">
        <v>2686</v>
      </c>
      <c r="E846" t="s">
        <v>2684</v>
      </c>
      <c r="F846">
        <v>406091</v>
      </c>
    </row>
    <row r="847" spans="2:6" x14ac:dyDescent="0.4">
      <c r="B847" t="s">
        <v>2688</v>
      </c>
      <c r="C847" t="s">
        <v>2615</v>
      </c>
      <c r="D847" t="s">
        <v>2689</v>
      </c>
      <c r="E847" t="s">
        <v>2687</v>
      </c>
      <c r="F847">
        <v>406104</v>
      </c>
    </row>
    <row r="848" spans="2:6" x14ac:dyDescent="0.4">
      <c r="B848" t="s">
        <v>2691</v>
      </c>
      <c r="C848" t="s">
        <v>2615</v>
      </c>
      <c r="D848" t="s">
        <v>2692</v>
      </c>
      <c r="E848" t="s">
        <v>2690</v>
      </c>
      <c r="F848">
        <v>406210</v>
      </c>
    </row>
    <row r="849" spans="2:6" x14ac:dyDescent="0.4">
      <c r="B849" t="s">
        <v>2694</v>
      </c>
      <c r="C849" t="s">
        <v>2615</v>
      </c>
      <c r="D849" t="s">
        <v>2695</v>
      </c>
      <c r="E849" t="s">
        <v>2693</v>
      </c>
      <c r="F849">
        <v>406252</v>
      </c>
    </row>
    <row r="850" spans="2:6" x14ac:dyDescent="0.4">
      <c r="B850" t="s">
        <v>2697</v>
      </c>
      <c r="C850" t="s">
        <v>2615</v>
      </c>
      <c r="D850" t="s">
        <v>2698</v>
      </c>
      <c r="E850" t="s">
        <v>2696</v>
      </c>
      <c r="F850">
        <v>406422</v>
      </c>
    </row>
    <row r="851" spans="2:6" x14ac:dyDescent="0.4">
      <c r="B851" t="s">
        <v>2700</v>
      </c>
      <c r="C851" t="s">
        <v>2615</v>
      </c>
      <c r="D851" t="s">
        <v>2701</v>
      </c>
      <c r="E851" t="s">
        <v>2699</v>
      </c>
      <c r="F851">
        <v>406465</v>
      </c>
    </row>
    <row r="852" spans="2:6" x14ac:dyDescent="0.4">
      <c r="B852" t="s">
        <v>2703</v>
      </c>
      <c r="C852" t="s">
        <v>2615</v>
      </c>
      <c r="D852" t="s">
        <v>2704</v>
      </c>
      <c r="E852" t="s">
        <v>2702</v>
      </c>
      <c r="F852">
        <v>406473</v>
      </c>
    </row>
    <row r="853" spans="2:6" x14ac:dyDescent="0.4">
      <c r="B853" t="s">
        <v>2706</v>
      </c>
      <c r="C853" t="s">
        <v>2707</v>
      </c>
      <c r="D853" t="s">
        <v>2708</v>
      </c>
      <c r="E853" t="s">
        <v>2705</v>
      </c>
      <c r="F853">
        <v>413275</v>
      </c>
    </row>
    <row r="854" spans="2:6" x14ac:dyDescent="0.4">
      <c r="B854" t="s">
        <v>2710</v>
      </c>
      <c r="C854" t="s">
        <v>2707</v>
      </c>
      <c r="D854" t="s">
        <v>2711</v>
      </c>
      <c r="E854" t="s">
        <v>2709</v>
      </c>
      <c r="F854">
        <v>413411</v>
      </c>
    </row>
    <row r="855" spans="2:6" x14ac:dyDescent="0.4">
      <c r="B855" t="s">
        <v>2713</v>
      </c>
      <c r="C855" t="s">
        <v>2707</v>
      </c>
      <c r="D855" t="s">
        <v>2714</v>
      </c>
      <c r="E855" t="s">
        <v>2712</v>
      </c>
      <c r="F855">
        <v>413453</v>
      </c>
    </row>
    <row r="856" spans="2:6" x14ac:dyDescent="0.4">
      <c r="B856" t="s">
        <v>2716</v>
      </c>
      <c r="C856" t="s">
        <v>2707</v>
      </c>
      <c r="D856" t="s">
        <v>2717</v>
      </c>
      <c r="E856" t="s">
        <v>2715</v>
      </c>
      <c r="F856">
        <v>413461</v>
      </c>
    </row>
    <row r="857" spans="2:6" x14ac:dyDescent="0.4">
      <c r="B857" t="s">
        <v>2719</v>
      </c>
      <c r="C857" t="s">
        <v>2707</v>
      </c>
      <c r="D857" t="s">
        <v>2720</v>
      </c>
      <c r="E857" t="s">
        <v>2718</v>
      </c>
      <c r="F857">
        <v>413879</v>
      </c>
    </row>
    <row r="858" spans="2:6" x14ac:dyDescent="0.4">
      <c r="B858" t="s">
        <v>2722</v>
      </c>
      <c r="C858" t="s">
        <v>2707</v>
      </c>
      <c r="D858" t="s">
        <v>2723</v>
      </c>
      <c r="E858" t="s">
        <v>2721</v>
      </c>
      <c r="F858">
        <v>414018</v>
      </c>
    </row>
    <row r="859" spans="2:6" x14ac:dyDescent="0.4">
      <c r="B859" t="s">
        <v>2725</v>
      </c>
      <c r="C859" t="s">
        <v>2707</v>
      </c>
      <c r="D859" t="s">
        <v>2726</v>
      </c>
      <c r="E859" t="s">
        <v>2724</v>
      </c>
      <c r="F859">
        <v>414239</v>
      </c>
    </row>
    <row r="860" spans="2:6" x14ac:dyDescent="0.4">
      <c r="B860" t="s">
        <v>2728</v>
      </c>
      <c r="C860" t="s">
        <v>2707</v>
      </c>
      <c r="D860" t="s">
        <v>2729</v>
      </c>
      <c r="E860" t="s">
        <v>2727</v>
      </c>
      <c r="F860">
        <v>414247</v>
      </c>
    </row>
    <row r="861" spans="2:6" x14ac:dyDescent="0.4">
      <c r="B861" t="s">
        <v>2731</v>
      </c>
      <c r="C861" t="s">
        <v>2707</v>
      </c>
      <c r="D861" t="s">
        <v>2732</v>
      </c>
      <c r="E861" t="s">
        <v>2730</v>
      </c>
      <c r="F861">
        <v>414255</v>
      </c>
    </row>
    <row r="862" spans="2:6" x14ac:dyDescent="0.4">
      <c r="B862" t="s">
        <v>2734</v>
      </c>
      <c r="C862" t="s">
        <v>2707</v>
      </c>
      <c r="D862" t="s">
        <v>2735</v>
      </c>
      <c r="E862" t="s">
        <v>2733</v>
      </c>
      <c r="F862">
        <v>414417</v>
      </c>
    </row>
    <row r="863" spans="2:6" x14ac:dyDescent="0.4">
      <c r="B863" t="s">
        <v>2737</v>
      </c>
      <c r="C863" t="s">
        <v>2738</v>
      </c>
      <c r="D863" t="s">
        <v>2739</v>
      </c>
      <c r="E863" t="s">
        <v>2736</v>
      </c>
      <c r="F863">
        <v>423076</v>
      </c>
    </row>
    <row r="864" spans="2:6" x14ac:dyDescent="0.4">
      <c r="B864" t="s">
        <v>2741</v>
      </c>
      <c r="C864" t="s">
        <v>2738</v>
      </c>
      <c r="D864" t="s">
        <v>2742</v>
      </c>
      <c r="E864" t="s">
        <v>2740</v>
      </c>
      <c r="F864">
        <v>423084</v>
      </c>
    </row>
    <row r="865" spans="2:6" x14ac:dyDescent="0.4">
      <c r="B865" t="s">
        <v>2744</v>
      </c>
      <c r="C865" t="s">
        <v>2738</v>
      </c>
      <c r="D865" t="s">
        <v>2745</v>
      </c>
      <c r="E865" t="s">
        <v>2743</v>
      </c>
      <c r="F865">
        <v>423211</v>
      </c>
    </row>
    <row r="866" spans="2:6" x14ac:dyDescent="0.4">
      <c r="B866" t="s">
        <v>2747</v>
      </c>
      <c r="C866" t="s">
        <v>2738</v>
      </c>
      <c r="D866" t="s">
        <v>2748</v>
      </c>
      <c r="E866" t="s">
        <v>2746</v>
      </c>
      <c r="F866">
        <v>423220</v>
      </c>
    </row>
    <row r="867" spans="2:6" x14ac:dyDescent="0.4">
      <c r="B867" t="s">
        <v>2750</v>
      </c>
      <c r="C867" t="s">
        <v>2738</v>
      </c>
      <c r="D867" t="s">
        <v>2751</v>
      </c>
      <c r="E867" t="s">
        <v>2749</v>
      </c>
      <c r="F867">
        <v>423238</v>
      </c>
    </row>
    <row r="868" spans="2:6" x14ac:dyDescent="0.4">
      <c r="B868" t="s">
        <v>2753</v>
      </c>
      <c r="C868" t="s">
        <v>2738</v>
      </c>
      <c r="D868" t="s">
        <v>2754</v>
      </c>
      <c r="E868" t="s">
        <v>2752</v>
      </c>
      <c r="F868">
        <v>423831</v>
      </c>
    </row>
    <row r="869" spans="2:6" x14ac:dyDescent="0.4">
      <c r="B869" t="s">
        <v>2756</v>
      </c>
      <c r="C869" t="s">
        <v>2738</v>
      </c>
      <c r="D869" t="s">
        <v>2757</v>
      </c>
      <c r="E869" t="s">
        <v>2755</v>
      </c>
      <c r="F869">
        <v>423912</v>
      </c>
    </row>
    <row r="870" spans="2:6" x14ac:dyDescent="0.4">
      <c r="B870" t="s">
        <v>2759</v>
      </c>
      <c r="C870" t="s">
        <v>2738</v>
      </c>
      <c r="D870" t="s">
        <v>2760</v>
      </c>
      <c r="E870" t="s">
        <v>2758</v>
      </c>
      <c r="F870">
        <v>424111</v>
      </c>
    </row>
    <row r="871" spans="2:6" x14ac:dyDescent="0.4">
      <c r="B871" t="s">
        <v>2762</v>
      </c>
      <c r="C871" t="s">
        <v>2763</v>
      </c>
      <c r="D871" t="s">
        <v>924</v>
      </c>
      <c r="E871" t="s">
        <v>2761</v>
      </c>
      <c r="F871">
        <v>433489</v>
      </c>
    </row>
    <row r="872" spans="2:6" x14ac:dyDescent="0.4">
      <c r="B872" t="s">
        <v>2765</v>
      </c>
      <c r="C872" t="s">
        <v>2763</v>
      </c>
      <c r="D872" t="s">
        <v>2766</v>
      </c>
      <c r="E872" t="s">
        <v>2764</v>
      </c>
      <c r="F872">
        <v>433641</v>
      </c>
    </row>
    <row r="873" spans="2:6" x14ac:dyDescent="0.4">
      <c r="B873" t="s">
        <v>2768</v>
      </c>
      <c r="C873" t="s">
        <v>2763</v>
      </c>
      <c r="D873" t="s">
        <v>2769</v>
      </c>
      <c r="E873" t="s">
        <v>2767</v>
      </c>
      <c r="F873">
        <v>433675</v>
      </c>
    </row>
    <row r="874" spans="2:6" x14ac:dyDescent="0.4">
      <c r="B874" t="s">
        <v>2771</v>
      </c>
      <c r="C874" t="s">
        <v>2763</v>
      </c>
      <c r="D874" t="s">
        <v>2772</v>
      </c>
      <c r="E874" t="s">
        <v>2770</v>
      </c>
      <c r="F874">
        <v>433683</v>
      </c>
    </row>
    <row r="875" spans="2:6" x14ac:dyDescent="0.4">
      <c r="B875" t="s">
        <v>2774</v>
      </c>
      <c r="C875" t="s">
        <v>2763</v>
      </c>
      <c r="D875" t="s">
        <v>2775</v>
      </c>
      <c r="E875" t="s">
        <v>2773</v>
      </c>
      <c r="F875">
        <v>433691</v>
      </c>
    </row>
    <row r="876" spans="2:6" x14ac:dyDescent="0.4">
      <c r="B876" t="s">
        <v>2777</v>
      </c>
      <c r="C876" t="s">
        <v>2763</v>
      </c>
      <c r="D876" t="s">
        <v>2778</v>
      </c>
      <c r="E876" t="s">
        <v>2776</v>
      </c>
      <c r="F876">
        <v>434035</v>
      </c>
    </row>
    <row r="877" spans="2:6" x14ac:dyDescent="0.4">
      <c r="B877" t="s">
        <v>2780</v>
      </c>
      <c r="C877" t="s">
        <v>2763</v>
      </c>
      <c r="D877" t="s">
        <v>2781</v>
      </c>
      <c r="E877" t="s">
        <v>2779</v>
      </c>
      <c r="F877">
        <v>434043</v>
      </c>
    </row>
    <row r="878" spans="2:6" x14ac:dyDescent="0.4">
      <c r="B878" t="s">
        <v>2783</v>
      </c>
      <c r="C878" t="s">
        <v>2763</v>
      </c>
      <c r="D878" t="s">
        <v>2784</v>
      </c>
      <c r="E878" t="s">
        <v>2782</v>
      </c>
      <c r="F878">
        <v>434230</v>
      </c>
    </row>
    <row r="879" spans="2:6" x14ac:dyDescent="0.4">
      <c r="B879" t="s">
        <v>2786</v>
      </c>
      <c r="C879" t="s">
        <v>2763</v>
      </c>
      <c r="D879" t="s">
        <v>1019</v>
      </c>
      <c r="E879" t="s">
        <v>2785</v>
      </c>
      <c r="F879">
        <v>434248</v>
      </c>
    </row>
    <row r="880" spans="2:6" x14ac:dyDescent="0.4">
      <c r="B880" t="s">
        <v>2788</v>
      </c>
      <c r="C880" t="s">
        <v>2763</v>
      </c>
      <c r="D880" t="s">
        <v>2789</v>
      </c>
      <c r="E880" t="s">
        <v>2787</v>
      </c>
      <c r="F880">
        <v>434256</v>
      </c>
    </row>
    <row r="881" spans="2:6" x14ac:dyDescent="0.4">
      <c r="B881" t="s">
        <v>2791</v>
      </c>
      <c r="C881" t="s">
        <v>2763</v>
      </c>
      <c r="D881" t="s">
        <v>1719</v>
      </c>
      <c r="E881" t="s">
        <v>2790</v>
      </c>
      <c r="F881">
        <v>434281</v>
      </c>
    </row>
    <row r="882" spans="2:6" x14ac:dyDescent="0.4">
      <c r="B882" t="s">
        <v>2793</v>
      </c>
      <c r="C882" t="s">
        <v>2763</v>
      </c>
      <c r="D882" t="s">
        <v>2794</v>
      </c>
      <c r="E882" t="s">
        <v>2792</v>
      </c>
      <c r="F882">
        <v>434329</v>
      </c>
    </row>
    <row r="883" spans="2:6" x14ac:dyDescent="0.4">
      <c r="B883" t="s">
        <v>2796</v>
      </c>
      <c r="C883" t="s">
        <v>2763</v>
      </c>
      <c r="D883" t="s">
        <v>2797</v>
      </c>
      <c r="E883" t="s">
        <v>2795</v>
      </c>
      <c r="F883">
        <v>434337</v>
      </c>
    </row>
    <row r="884" spans="2:6" x14ac:dyDescent="0.4">
      <c r="B884" t="s">
        <v>2799</v>
      </c>
      <c r="C884" t="s">
        <v>2763</v>
      </c>
      <c r="D884" t="s">
        <v>2800</v>
      </c>
      <c r="E884" t="s">
        <v>2798</v>
      </c>
      <c r="F884">
        <v>434418</v>
      </c>
    </row>
    <row r="885" spans="2:6" x14ac:dyDescent="0.4">
      <c r="B885" t="s">
        <v>2802</v>
      </c>
      <c r="C885" t="s">
        <v>2763</v>
      </c>
      <c r="D885" t="s">
        <v>2803</v>
      </c>
      <c r="E885" t="s">
        <v>2801</v>
      </c>
      <c r="F885">
        <v>434426</v>
      </c>
    </row>
    <row r="886" spans="2:6" x14ac:dyDescent="0.4">
      <c r="B886" t="s">
        <v>2805</v>
      </c>
      <c r="C886" t="s">
        <v>2763</v>
      </c>
      <c r="D886" t="s">
        <v>2806</v>
      </c>
      <c r="E886" t="s">
        <v>2804</v>
      </c>
      <c r="F886">
        <v>434434</v>
      </c>
    </row>
    <row r="887" spans="2:6" x14ac:dyDescent="0.4">
      <c r="B887" t="s">
        <v>2808</v>
      </c>
      <c r="C887" t="s">
        <v>2763</v>
      </c>
      <c r="D887" t="s">
        <v>2809</v>
      </c>
      <c r="E887" t="s">
        <v>2807</v>
      </c>
      <c r="F887">
        <v>434442</v>
      </c>
    </row>
    <row r="888" spans="2:6" x14ac:dyDescent="0.4">
      <c r="B888" t="s">
        <v>2811</v>
      </c>
      <c r="C888" t="s">
        <v>2763</v>
      </c>
      <c r="D888" t="s">
        <v>2812</v>
      </c>
      <c r="E888" t="s">
        <v>2810</v>
      </c>
      <c r="F888">
        <v>434477</v>
      </c>
    </row>
    <row r="889" spans="2:6" x14ac:dyDescent="0.4">
      <c r="B889" t="s">
        <v>2814</v>
      </c>
      <c r="C889" t="s">
        <v>2763</v>
      </c>
      <c r="D889" t="s">
        <v>2815</v>
      </c>
      <c r="E889" t="s">
        <v>2813</v>
      </c>
      <c r="F889">
        <v>434680</v>
      </c>
    </row>
    <row r="890" spans="2:6" x14ac:dyDescent="0.4">
      <c r="B890" t="s">
        <v>2817</v>
      </c>
      <c r="C890" t="s">
        <v>2763</v>
      </c>
      <c r="D890" t="s">
        <v>2818</v>
      </c>
      <c r="E890" t="s">
        <v>2816</v>
      </c>
      <c r="F890">
        <v>434825</v>
      </c>
    </row>
    <row r="891" spans="2:6" x14ac:dyDescent="0.4">
      <c r="B891" t="s">
        <v>2820</v>
      </c>
      <c r="C891" t="s">
        <v>2763</v>
      </c>
      <c r="D891" t="s">
        <v>2821</v>
      </c>
      <c r="E891" t="s">
        <v>2819</v>
      </c>
      <c r="F891">
        <v>434841</v>
      </c>
    </row>
    <row r="892" spans="2:6" x14ac:dyDescent="0.4">
      <c r="B892" t="s">
        <v>2823</v>
      </c>
      <c r="C892" t="s">
        <v>2763</v>
      </c>
      <c r="D892" t="s">
        <v>2824</v>
      </c>
      <c r="E892" t="s">
        <v>2822</v>
      </c>
      <c r="F892">
        <v>435015</v>
      </c>
    </row>
    <row r="893" spans="2:6" x14ac:dyDescent="0.4">
      <c r="B893" t="s">
        <v>2826</v>
      </c>
      <c r="C893" t="s">
        <v>2763</v>
      </c>
      <c r="D893" t="s">
        <v>2827</v>
      </c>
      <c r="E893" t="s">
        <v>2825</v>
      </c>
      <c r="F893">
        <v>435058</v>
      </c>
    </row>
    <row r="894" spans="2:6" x14ac:dyDescent="0.4">
      <c r="B894" t="s">
        <v>2829</v>
      </c>
      <c r="C894" t="s">
        <v>2763</v>
      </c>
      <c r="D894" t="s">
        <v>2830</v>
      </c>
      <c r="E894" t="s">
        <v>2828</v>
      </c>
      <c r="F894">
        <v>435066</v>
      </c>
    </row>
    <row r="895" spans="2:6" x14ac:dyDescent="0.4">
      <c r="B895" t="s">
        <v>2832</v>
      </c>
      <c r="C895" t="s">
        <v>2763</v>
      </c>
      <c r="D895" t="s">
        <v>2833</v>
      </c>
      <c r="E895" t="s">
        <v>2831</v>
      </c>
      <c r="F895">
        <v>435074</v>
      </c>
    </row>
    <row r="896" spans="2:6" x14ac:dyDescent="0.4">
      <c r="B896" t="s">
        <v>2835</v>
      </c>
      <c r="C896" t="s">
        <v>2763</v>
      </c>
      <c r="D896" t="s">
        <v>2836</v>
      </c>
      <c r="E896" t="s">
        <v>2834</v>
      </c>
      <c r="F896">
        <v>435104</v>
      </c>
    </row>
    <row r="897" spans="2:6" x14ac:dyDescent="0.4">
      <c r="B897" t="s">
        <v>2838</v>
      </c>
      <c r="C897" t="s">
        <v>2763</v>
      </c>
      <c r="D897" t="s">
        <v>2839</v>
      </c>
      <c r="E897" t="s">
        <v>2837</v>
      </c>
      <c r="F897">
        <v>435112</v>
      </c>
    </row>
    <row r="898" spans="2:6" x14ac:dyDescent="0.4">
      <c r="B898" t="s">
        <v>2841</v>
      </c>
      <c r="C898" t="s">
        <v>2763</v>
      </c>
      <c r="D898" t="s">
        <v>2842</v>
      </c>
      <c r="E898" t="s">
        <v>2840</v>
      </c>
      <c r="F898">
        <v>435121</v>
      </c>
    </row>
    <row r="899" spans="2:6" x14ac:dyDescent="0.4">
      <c r="B899" t="s">
        <v>2844</v>
      </c>
      <c r="C899" t="s">
        <v>2763</v>
      </c>
      <c r="D899" t="s">
        <v>2845</v>
      </c>
      <c r="E899" t="s">
        <v>2843</v>
      </c>
      <c r="F899">
        <v>435139</v>
      </c>
    </row>
    <row r="900" spans="2:6" x14ac:dyDescent="0.4">
      <c r="B900" t="s">
        <v>2847</v>
      </c>
      <c r="C900" t="s">
        <v>2763</v>
      </c>
      <c r="D900" t="s">
        <v>2848</v>
      </c>
      <c r="E900" t="s">
        <v>2846</v>
      </c>
      <c r="F900">
        <v>435147</v>
      </c>
    </row>
    <row r="901" spans="2:6" x14ac:dyDescent="0.4">
      <c r="B901" t="s">
        <v>2850</v>
      </c>
      <c r="C901" t="s">
        <v>2763</v>
      </c>
      <c r="D901" t="s">
        <v>2851</v>
      </c>
      <c r="E901" t="s">
        <v>2849</v>
      </c>
      <c r="F901">
        <v>435317</v>
      </c>
    </row>
    <row r="902" spans="2:6" x14ac:dyDescent="0.4">
      <c r="B902" t="s">
        <v>2853</v>
      </c>
      <c r="C902" t="s">
        <v>2854</v>
      </c>
      <c r="D902" t="s">
        <v>2855</v>
      </c>
      <c r="E902" t="s">
        <v>2852</v>
      </c>
      <c r="F902">
        <v>443221</v>
      </c>
    </row>
    <row r="903" spans="2:6" x14ac:dyDescent="0.4">
      <c r="B903" t="s">
        <v>2857</v>
      </c>
      <c r="C903" t="s">
        <v>2854</v>
      </c>
      <c r="D903" t="s">
        <v>2858</v>
      </c>
      <c r="E903" t="s">
        <v>2856</v>
      </c>
      <c r="F903">
        <v>443417</v>
      </c>
    </row>
    <row r="904" spans="2:6" x14ac:dyDescent="0.4">
      <c r="B904" t="s">
        <v>2860</v>
      </c>
      <c r="C904" t="s">
        <v>2854</v>
      </c>
      <c r="D904" t="s">
        <v>2861</v>
      </c>
      <c r="E904" t="s">
        <v>2859</v>
      </c>
      <c r="F904">
        <v>444618</v>
      </c>
    </row>
    <row r="905" spans="2:6" x14ac:dyDescent="0.4">
      <c r="B905" t="s">
        <v>2863</v>
      </c>
      <c r="C905" t="s">
        <v>2854</v>
      </c>
      <c r="D905" t="s">
        <v>2864</v>
      </c>
      <c r="E905" t="s">
        <v>2862</v>
      </c>
      <c r="F905">
        <v>444626</v>
      </c>
    </row>
    <row r="906" spans="2:6" x14ac:dyDescent="0.4">
      <c r="B906" t="s">
        <v>2866</v>
      </c>
      <c r="C906" t="s">
        <v>2867</v>
      </c>
      <c r="D906" t="s">
        <v>2868</v>
      </c>
      <c r="E906" t="s">
        <v>2865</v>
      </c>
      <c r="F906">
        <v>453412</v>
      </c>
    </row>
    <row r="907" spans="2:6" x14ac:dyDescent="0.4">
      <c r="B907" t="s">
        <v>2870</v>
      </c>
      <c r="C907" t="s">
        <v>2867</v>
      </c>
      <c r="D907" t="s">
        <v>2871</v>
      </c>
      <c r="E907" t="s">
        <v>2869</v>
      </c>
      <c r="F907">
        <v>453617</v>
      </c>
    </row>
    <row r="908" spans="2:6" x14ac:dyDescent="0.4">
      <c r="B908" t="s">
        <v>2873</v>
      </c>
      <c r="C908" t="s">
        <v>2867</v>
      </c>
      <c r="D908" t="s">
        <v>2874</v>
      </c>
      <c r="E908" t="s">
        <v>2872</v>
      </c>
      <c r="F908">
        <v>453820</v>
      </c>
    </row>
    <row r="909" spans="2:6" x14ac:dyDescent="0.4">
      <c r="B909" t="s">
        <v>2876</v>
      </c>
      <c r="C909" t="s">
        <v>2867</v>
      </c>
      <c r="D909" t="s">
        <v>2877</v>
      </c>
      <c r="E909" t="s">
        <v>2875</v>
      </c>
      <c r="F909">
        <v>453838</v>
      </c>
    </row>
    <row r="910" spans="2:6" x14ac:dyDescent="0.4">
      <c r="B910" t="s">
        <v>2879</v>
      </c>
      <c r="C910" t="s">
        <v>2867</v>
      </c>
      <c r="D910" t="s">
        <v>2880</v>
      </c>
      <c r="E910" t="s">
        <v>2878</v>
      </c>
      <c r="F910">
        <v>454010</v>
      </c>
    </row>
    <row r="911" spans="2:6" x14ac:dyDescent="0.4">
      <c r="B911" t="s">
        <v>2882</v>
      </c>
      <c r="C911" t="s">
        <v>2867</v>
      </c>
      <c r="D911" t="s">
        <v>2883</v>
      </c>
      <c r="E911" t="s">
        <v>2881</v>
      </c>
      <c r="F911">
        <v>454028</v>
      </c>
    </row>
    <row r="912" spans="2:6" x14ac:dyDescent="0.4">
      <c r="B912" t="s">
        <v>2885</v>
      </c>
      <c r="C912" t="s">
        <v>2867</v>
      </c>
      <c r="D912" t="s">
        <v>2886</v>
      </c>
      <c r="E912" t="s">
        <v>2884</v>
      </c>
      <c r="F912">
        <v>454036</v>
      </c>
    </row>
    <row r="913" spans="2:6" x14ac:dyDescent="0.4">
      <c r="B913" t="s">
        <v>2888</v>
      </c>
      <c r="C913" t="s">
        <v>2867</v>
      </c>
      <c r="D913" t="s">
        <v>2889</v>
      </c>
      <c r="E913" t="s">
        <v>2887</v>
      </c>
      <c r="F913">
        <v>454044</v>
      </c>
    </row>
    <row r="914" spans="2:6" x14ac:dyDescent="0.4">
      <c r="B914" t="s">
        <v>2891</v>
      </c>
      <c r="C914" t="s">
        <v>2867</v>
      </c>
      <c r="D914" t="s">
        <v>2892</v>
      </c>
      <c r="E914" t="s">
        <v>2890</v>
      </c>
      <c r="F914">
        <v>454052</v>
      </c>
    </row>
    <row r="915" spans="2:6" x14ac:dyDescent="0.4">
      <c r="B915" t="s">
        <v>2894</v>
      </c>
      <c r="C915" t="s">
        <v>2867</v>
      </c>
      <c r="D915" t="s">
        <v>2895</v>
      </c>
      <c r="E915" t="s">
        <v>2893</v>
      </c>
      <c r="F915">
        <v>454061</v>
      </c>
    </row>
    <row r="916" spans="2:6" x14ac:dyDescent="0.4">
      <c r="B916" t="s">
        <v>2897</v>
      </c>
      <c r="C916" t="s">
        <v>2867</v>
      </c>
      <c r="D916" t="s">
        <v>2898</v>
      </c>
      <c r="E916" t="s">
        <v>2896</v>
      </c>
      <c r="F916">
        <v>454214</v>
      </c>
    </row>
    <row r="917" spans="2:6" x14ac:dyDescent="0.4">
      <c r="B917" t="s">
        <v>2900</v>
      </c>
      <c r="C917" t="s">
        <v>2867</v>
      </c>
      <c r="D917" t="s">
        <v>2901</v>
      </c>
      <c r="E917" t="s">
        <v>2899</v>
      </c>
      <c r="F917">
        <v>454290</v>
      </c>
    </row>
    <row r="918" spans="2:6" x14ac:dyDescent="0.4">
      <c r="B918" t="s">
        <v>2903</v>
      </c>
      <c r="C918" t="s">
        <v>2867</v>
      </c>
      <c r="D918" t="s">
        <v>2904</v>
      </c>
      <c r="E918" t="s">
        <v>2902</v>
      </c>
      <c r="F918">
        <v>454303</v>
      </c>
    </row>
    <row r="919" spans="2:6" x14ac:dyDescent="0.4">
      <c r="B919" t="s">
        <v>2906</v>
      </c>
      <c r="C919" t="s">
        <v>2867</v>
      </c>
      <c r="D919" t="s">
        <v>961</v>
      </c>
      <c r="E919" t="s">
        <v>2905</v>
      </c>
      <c r="F919">
        <v>454311</v>
      </c>
    </row>
    <row r="920" spans="2:6" x14ac:dyDescent="0.4">
      <c r="B920" t="s">
        <v>2908</v>
      </c>
      <c r="C920" t="s">
        <v>2867</v>
      </c>
      <c r="D920" t="s">
        <v>2909</v>
      </c>
      <c r="E920" t="s">
        <v>2907</v>
      </c>
      <c r="F920">
        <v>454419</v>
      </c>
    </row>
    <row r="921" spans="2:6" x14ac:dyDescent="0.4">
      <c r="B921" t="s">
        <v>2911</v>
      </c>
      <c r="C921" t="s">
        <v>2867</v>
      </c>
      <c r="D921" t="s">
        <v>2912</v>
      </c>
      <c r="E921" t="s">
        <v>2910</v>
      </c>
      <c r="F921">
        <v>454427</v>
      </c>
    </row>
    <row r="922" spans="2:6" x14ac:dyDescent="0.4">
      <c r="B922" t="s">
        <v>2914</v>
      </c>
      <c r="C922" t="s">
        <v>2867</v>
      </c>
      <c r="D922" t="s">
        <v>2915</v>
      </c>
      <c r="E922" t="s">
        <v>2913</v>
      </c>
      <c r="F922">
        <v>454435</v>
      </c>
    </row>
    <row r="923" spans="2:6" x14ac:dyDescent="0.4">
      <c r="B923" t="s">
        <v>2917</v>
      </c>
      <c r="C923" t="s">
        <v>2918</v>
      </c>
      <c r="D923" t="s">
        <v>2919</v>
      </c>
      <c r="E923" t="s">
        <v>2916</v>
      </c>
      <c r="F923">
        <v>463035</v>
      </c>
    </row>
    <row r="924" spans="2:6" x14ac:dyDescent="0.4">
      <c r="B924" t="s">
        <v>2921</v>
      </c>
      <c r="C924" t="s">
        <v>2918</v>
      </c>
      <c r="D924" t="s">
        <v>2922</v>
      </c>
      <c r="E924" t="s">
        <v>2920</v>
      </c>
      <c r="F924">
        <v>463043</v>
      </c>
    </row>
    <row r="925" spans="2:6" x14ac:dyDescent="0.4">
      <c r="B925" t="s">
        <v>2924</v>
      </c>
      <c r="C925" t="s">
        <v>2918</v>
      </c>
      <c r="D925" t="s">
        <v>2925</v>
      </c>
      <c r="E925" t="s">
        <v>2923</v>
      </c>
      <c r="F925">
        <v>463922</v>
      </c>
    </row>
    <row r="926" spans="2:6" x14ac:dyDescent="0.4">
      <c r="B926" t="s">
        <v>2927</v>
      </c>
      <c r="C926" t="s">
        <v>2918</v>
      </c>
      <c r="D926" t="s">
        <v>2928</v>
      </c>
      <c r="E926" t="s">
        <v>2926</v>
      </c>
      <c r="F926">
        <v>464040</v>
      </c>
    </row>
    <row r="927" spans="2:6" x14ac:dyDescent="0.4">
      <c r="B927" t="s">
        <v>2930</v>
      </c>
      <c r="C927" t="s">
        <v>2918</v>
      </c>
      <c r="D927" t="s">
        <v>2931</v>
      </c>
      <c r="E927" t="s">
        <v>2929</v>
      </c>
      <c r="F927">
        <v>464520</v>
      </c>
    </row>
    <row r="928" spans="2:6" x14ac:dyDescent="0.4">
      <c r="B928" t="s">
        <v>2933</v>
      </c>
      <c r="C928" t="s">
        <v>2918</v>
      </c>
      <c r="D928" t="s">
        <v>2934</v>
      </c>
      <c r="E928" t="s">
        <v>2932</v>
      </c>
      <c r="F928">
        <v>464686</v>
      </c>
    </row>
    <row r="929" spans="2:6" x14ac:dyDescent="0.4">
      <c r="B929" t="s">
        <v>2936</v>
      </c>
      <c r="C929" t="s">
        <v>2918</v>
      </c>
      <c r="D929" t="s">
        <v>2937</v>
      </c>
      <c r="E929" t="s">
        <v>2935</v>
      </c>
      <c r="F929">
        <v>464821</v>
      </c>
    </row>
    <row r="930" spans="2:6" x14ac:dyDescent="0.4">
      <c r="B930" t="s">
        <v>2939</v>
      </c>
      <c r="C930" t="s">
        <v>2918</v>
      </c>
      <c r="D930" t="s">
        <v>2940</v>
      </c>
      <c r="E930" t="s">
        <v>2938</v>
      </c>
      <c r="F930">
        <v>464902</v>
      </c>
    </row>
    <row r="931" spans="2:6" x14ac:dyDescent="0.4">
      <c r="B931" t="s">
        <v>2942</v>
      </c>
      <c r="C931" t="s">
        <v>2918</v>
      </c>
      <c r="D931" t="s">
        <v>2943</v>
      </c>
      <c r="E931" t="s">
        <v>2941</v>
      </c>
      <c r="F931">
        <v>464911</v>
      </c>
    </row>
    <row r="932" spans="2:6" x14ac:dyDescent="0.4">
      <c r="B932" t="s">
        <v>2945</v>
      </c>
      <c r="C932" t="s">
        <v>2918</v>
      </c>
      <c r="D932" t="s">
        <v>2946</v>
      </c>
      <c r="E932" t="s">
        <v>2944</v>
      </c>
      <c r="F932">
        <v>464929</v>
      </c>
    </row>
    <row r="933" spans="2:6" x14ac:dyDescent="0.4">
      <c r="B933" t="s">
        <v>2948</v>
      </c>
      <c r="C933" t="s">
        <v>2918</v>
      </c>
      <c r="D933" t="s">
        <v>2949</v>
      </c>
      <c r="E933" t="s">
        <v>2947</v>
      </c>
      <c r="F933">
        <v>465011</v>
      </c>
    </row>
    <row r="934" spans="2:6" x14ac:dyDescent="0.4">
      <c r="B934" t="s">
        <v>2951</v>
      </c>
      <c r="C934" t="s">
        <v>2918</v>
      </c>
      <c r="D934" t="s">
        <v>2952</v>
      </c>
      <c r="E934" t="s">
        <v>2950</v>
      </c>
      <c r="F934">
        <v>465020</v>
      </c>
    </row>
    <row r="935" spans="2:6" x14ac:dyDescent="0.4">
      <c r="B935" t="s">
        <v>2954</v>
      </c>
      <c r="C935" t="s">
        <v>2918</v>
      </c>
      <c r="D935" t="s">
        <v>2955</v>
      </c>
      <c r="E935" t="s">
        <v>2953</v>
      </c>
      <c r="F935">
        <v>465054</v>
      </c>
    </row>
    <row r="936" spans="2:6" x14ac:dyDescent="0.4">
      <c r="B936" t="s">
        <v>2957</v>
      </c>
      <c r="C936" t="s">
        <v>2918</v>
      </c>
      <c r="D936" t="s">
        <v>2958</v>
      </c>
      <c r="E936" t="s">
        <v>2956</v>
      </c>
      <c r="F936">
        <v>465232</v>
      </c>
    </row>
    <row r="937" spans="2:6" x14ac:dyDescent="0.4">
      <c r="B937" t="s">
        <v>2960</v>
      </c>
      <c r="C937" t="s">
        <v>2918</v>
      </c>
      <c r="D937" t="s">
        <v>2961</v>
      </c>
      <c r="E937" t="s">
        <v>2959</v>
      </c>
      <c r="F937">
        <v>465241</v>
      </c>
    </row>
    <row r="938" spans="2:6" x14ac:dyDescent="0.4">
      <c r="B938" t="s">
        <v>2963</v>
      </c>
      <c r="C938" t="s">
        <v>2918</v>
      </c>
      <c r="D938" t="s">
        <v>2964</v>
      </c>
      <c r="E938" t="s">
        <v>2962</v>
      </c>
      <c r="F938">
        <v>465259</v>
      </c>
    </row>
    <row r="939" spans="2:6" x14ac:dyDescent="0.4">
      <c r="B939" t="s">
        <v>2966</v>
      </c>
      <c r="C939" t="s">
        <v>2918</v>
      </c>
      <c r="D939" t="s">
        <v>2967</v>
      </c>
      <c r="E939" t="s">
        <v>2965</v>
      </c>
      <c r="F939">
        <v>465275</v>
      </c>
    </row>
    <row r="940" spans="2:6" x14ac:dyDescent="0.4">
      <c r="B940" t="s">
        <v>2969</v>
      </c>
      <c r="C940" t="s">
        <v>2918</v>
      </c>
      <c r="D940" t="s">
        <v>2970</v>
      </c>
      <c r="E940" t="s">
        <v>2968</v>
      </c>
      <c r="F940">
        <v>465291</v>
      </c>
    </row>
    <row r="941" spans="2:6" x14ac:dyDescent="0.4">
      <c r="B941" t="s">
        <v>2972</v>
      </c>
      <c r="C941" t="s">
        <v>2918</v>
      </c>
      <c r="D941" t="s">
        <v>2973</v>
      </c>
      <c r="E941" t="s">
        <v>2971</v>
      </c>
      <c r="F941">
        <v>465305</v>
      </c>
    </row>
    <row r="942" spans="2:6" x14ac:dyDescent="0.4">
      <c r="B942" t="s">
        <v>2975</v>
      </c>
      <c r="C942" t="s">
        <v>2918</v>
      </c>
      <c r="D942" t="s">
        <v>2976</v>
      </c>
      <c r="E942" t="s">
        <v>2974</v>
      </c>
      <c r="F942">
        <v>465313</v>
      </c>
    </row>
    <row r="943" spans="2:6" x14ac:dyDescent="0.4">
      <c r="B943" t="s">
        <v>2978</v>
      </c>
      <c r="C943" t="s">
        <v>2918</v>
      </c>
      <c r="D943" t="s">
        <v>2979</v>
      </c>
      <c r="E943" t="s">
        <v>2977</v>
      </c>
      <c r="F943">
        <v>465321</v>
      </c>
    </row>
    <row r="944" spans="2:6" x14ac:dyDescent="0.4">
      <c r="B944" t="s">
        <v>2981</v>
      </c>
      <c r="C944" t="s">
        <v>2918</v>
      </c>
      <c r="D944" t="s">
        <v>2982</v>
      </c>
      <c r="E944" t="s">
        <v>2980</v>
      </c>
      <c r="F944">
        <v>465330</v>
      </c>
    </row>
    <row r="945" spans="2:6" x14ac:dyDescent="0.4">
      <c r="B945" t="s">
        <v>2984</v>
      </c>
      <c r="C945" t="s">
        <v>2918</v>
      </c>
      <c r="D945" t="s">
        <v>2985</v>
      </c>
      <c r="E945" t="s">
        <v>2983</v>
      </c>
      <c r="F945">
        <v>465348</v>
      </c>
    </row>
    <row r="946" spans="2:6" x14ac:dyDescent="0.4">
      <c r="B946" t="s">
        <v>2987</v>
      </c>
      <c r="C946" t="s">
        <v>2918</v>
      </c>
      <c r="D946" t="s">
        <v>2988</v>
      </c>
      <c r="E946" t="s">
        <v>2986</v>
      </c>
      <c r="F946">
        <v>465356</v>
      </c>
    </row>
    <row r="947" spans="2:6" x14ac:dyDescent="0.4">
      <c r="B947" t="s">
        <v>2990</v>
      </c>
      <c r="C947" t="s">
        <v>2991</v>
      </c>
      <c r="D947" t="s">
        <v>2992</v>
      </c>
      <c r="E947" t="s">
        <v>2989</v>
      </c>
      <c r="F947">
        <v>473014</v>
      </c>
    </row>
    <row r="948" spans="2:6" x14ac:dyDescent="0.4">
      <c r="B948" t="s">
        <v>2994</v>
      </c>
      <c r="C948" t="s">
        <v>2991</v>
      </c>
      <c r="D948" t="s">
        <v>2995</v>
      </c>
      <c r="E948" t="s">
        <v>2993</v>
      </c>
      <c r="F948">
        <v>473022</v>
      </c>
    </row>
    <row r="949" spans="2:6" x14ac:dyDescent="0.4">
      <c r="B949" t="s">
        <v>2997</v>
      </c>
      <c r="C949" t="s">
        <v>2991</v>
      </c>
      <c r="D949" t="s">
        <v>2998</v>
      </c>
      <c r="E949" t="s">
        <v>2996</v>
      </c>
      <c r="F949">
        <v>473031</v>
      </c>
    </row>
    <row r="950" spans="2:6" x14ac:dyDescent="0.4">
      <c r="B950" t="s">
        <v>3000</v>
      </c>
      <c r="C950" t="s">
        <v>2991</v>
      </c>
      <c r="D950" t="s">
        <v>3001</v>
      </c>
      <c r="E950" t="s">
        <v>2999</v>
      </c>
      <c r="F950">
        <v>473065</v>
      </c>
    </row>
    <row r="951" spans="2:6" x14ac:dyDescent="0.4">
      <c r="B951" t="s">
        <v>3003</v>
      </c>
      <c r="C951" t="s">
        <v>2991</v>
      </c>
      <c r="D951" t="s">
        <v>3004</v>
      </c>
      <c r="E951" t="s">
        <v>3002</v>
      </c>
      <c r="F951">
        <v>473081</v>
      </c>
    </row>
    <row r="952" spans="2:6" x14ac:dyDescent="0.4">
      <c r="B952" t="s">
        <v>3006</v>
      </c>
      <c r="C952" t="s">
        <v>2991</v>
      </c>
      <c r="D952" t="s">
        <v>3007</v>
      </c>
      <c r="E952" t="s">
        <v>3005</v>
      </c>
      <c r="F952">
        <v>473111</v>
      </c>
    </row>
    <row r="953" spans="2:6" x14ac:dyDescent="0.4">
      <c r="B953" t="s">
        <v>3009</v>
      </c>
      <c r="C953" t="s">
        <v>2991</v>
      </c>
      <c r="D953" t="s">
        <v>3010</v>
      </c>
      <c r="E953" t="s">
        <v>3008</v>
      </c>
      <c r="F953">
        <v>473138</v>
      </c>
    </row>
    <row r="954" spans="2:6" x14ac:dyDescent="0.4">
      <c r="B954" t="s">
        <v>3012</v>
      </c>
      <c r="C954" t="s">
        <v>2991</v>
      </c>
      <c r="D954" t="s">
        <v>3013</v>
      </c>
      <c r="E954" t="s">
        <v>3011</v>
      </c>
      <c r="F954">
        <v>473146</v>
      </c>
    </row>
    <row r="955" spans="2:6" x14ac:dyDescent="0.4">
      <c r="B955" t="s">
        <v>3015</v>
      </c>
      <c r="C955" t="s">
        <v>2991</v>
      </c>
      <c r="D955" t="s">
        <v>3016</v>
      </c>
      <c r="E955" t="s">
        <v>3014</v>
      </c>
      <c r="F955">
        <v>473154</v>
      </c>
    </row>
    <row r="956" spans="2:6" x14ac:dyDescent="0.4">
      <c r="B956" t="s">
        <v>3018</v>
      </c>
      <c r="C956" t="s">
        <v>2991</v>
      </c>
      <c r="D956" t="s">
        <v>3019</v>
      </c>
      <c r="E956" t="s">
        <v>3017</v>
      </c>
      <c r="F956">
        <v>473243</v>
      </c>
    </row>
    <row r="957" spans="2:6" x14ac:dyDescent="0.4">
      <c r="B957" t="s">
        <v>3021</v>
      </c>
      <c r="C957" t="s">
        <v>2991</v>
      </c>
      <c r="D957" t="s">
        <v>3022</v>
      </c>
      <c r="E957" t="s">
        <v>3020</v>
      </c>
      <c r="F957">
        <v>473251</v>
      </c>
    </row>
    <row r="958" spans="2:6" x14ac:dyDescent="0.4">
      <c r="B958" t="s">
        <v>3024</v>
      </c>
      <c r="C958" t="s">
        <v>2991</v>
      </c>
      <c r="D958" t="s">
        <v>3025</v>
      </c>
      <c r="E958" t="s">
        <v>3023</v>
      </c>
      <c r="F958">
        <v>473260</v>
      </c>
    </row>
    <row r="959" spans="2:6" x14ac:dyDescent="0.4">
      <c r="B959" t="s">
        <v>3027</v>
      </c>
      <c r="C959" t="s">
        <v>2991</v>
      </c>
      <c r="D959" t="s">
        <v>3028</v>
      </c>
      <c r="E959" t="s">
        <v>3026</v>
      </c>
      <c r="F959">
        <v>473278</v>
      </c>
    </row>
    <row r="960" spans="2:6" x14ac:dyDescent="0.4">
      <c r="B960" t="s">
        <v>3030</v>
      </c>
      <c r="C960" t="s">
        <v>2991</v>
      </c>
      <c r="D960" t="s">
        <v>3031</v>
      </c>
      <c r="E960" t="s">
        <v>3029</v>
      </c>
      <c r="F960">
        <v>473286</v>
      </c>
    </row>
    <row r="961" spans="2:6" x14ac:dyDescent="0.4">
      <c r="B961" t="s">
        <v>3033</v>
      </c>
      <c r="C961" t="s">
        <v>2991</v>
      </c>
      <c r="D961" t="s">
        <v>3034</v>
      </c>
      <c r="E961" t="s">
        <v>3032</v>
      </c>
      <c r="F961">
        <v>473294</v>
      </c>
    </row>
    <row r="962" spans="2:6" x14ac:dyDescent="0.4">
      <c r="B962" t="s">
        <v>3036</v>
      </c>
      <c r="C962" t="s">
        <v>2991</v>
      </c>
      <c r="D962" t="s">
        <v>3037</v>
      </c>
      <c r="E962" t="s">
        <v>3035</v>
      </c>
      <c r="F962">
        <v>473481</v>
      </c>
    </row>
    <row r="963" spans="2:6" x14ac:dyDescent="0.4">
      <c r="B963" t="s">
        <v>3039</v>
      </c>
      <c r="C963" t="s">
        <v>2991</v>
      </c>
      <c r="D963" t="s">
        <v>3040</v>
      </c>
      <c r="E963" t="s">
        <v>3038</v>
      </c>
      <c r="F963">
        <v>473502</v>
      </c>
    </row>
    <row r="964" spans="2:6" x14ac:dyDescent="0.4">
      <c r="B964" t="s">
        <v>3042</v>
      </c>
      <c r="C964" t="s">
        <v>2991</v>
      </c>
      <c r="D964" t="s">
        <v>3043</v>
      </c>
      <c r="E964" t="s">
        <v>3041</v>
      </c>
      <c r="F964">
        <v>473537</v>
      </c>
    </row>
    <row r="965" spans="2:6" x14ac:dyDescent="0.4">
      <c r="B965" t="s">
        <v>3045</v>
      </c>
      <c r="C965" t="s">
        <v>2991</v>
      </c>
      <c r="D965" t="s">
        <v>3046</v>
      </c>
      <c r="E965" t="s">
        <v>3044</v>
      </c>
      <c r="F965">
        <v>473545</v>
      </c>
    </row>
    <row r="966" spans="2:6" x14ac:dyDescent="0.4">
      <c r="B966" t="s">
        <v>3048</v>
      </c>
      <c r="C966" t="s">
        <v>2991</v>
      </c>
      <c r="D966" t="s">
        <v>3049</v>
      </c>
      <c r="E966" t="s">
        <v>3047</v>
      </c>
      <c r="F966">
        <v>473553</v>
      </c>
    </row>
    <row r="967" spans="2:6" x14ac:dyDescent="0.4">
      <c r="B967" t="s">
        <v>3051</v>
      </c>
      <c r="C967" t="s">
        <v>2991</v>
      </c>
      <c r="D967" t="s">
        <v>3052</v>
      </c>
      <c r="E967" t="s">
        <v>3050</v>
      </c>
      <c r="F967">
        <v>473561</v>
      </c>
    </row>
    <row r="968" spans="2:6" x14ac:dyDescent="0.4">
      <c r="B968" t="s">
        <v>3054</v>
      </c>
      <c r="C968" t="s">
        <v>2991</v>
      </c>
      <c r="D968" t="s">
        <v>3055</v>
      </c>
      <c r="E968" t="s">
        <v>3053</v>
      </c>
      <c r="F968">
        <v>473570</v>
      </c>
    </row>
    <row r="969" spans="2:6" x14ac:dyDescent="0.4">
      <c r="B969" t="s">
        <v>3057</v>
      </c>
      <c r="C969" t="s">
        <v>2991</v>
      </c>
      <c r="D969" t="s">
        <v>3058</v>
      </c>
      <c r="E969" t="s">
        <v>3056</v>
      </c>
      <c r="F969">
        <v>473588</v>
      </c>
    </row>
    <row r="970" spans="2:6" x14ac:dyDescent="0.4">
      <c r="B970" t="s">
        <v>3060</v>
      </c>
      <c r="C970" t="s">
        <v>2991</v>
      </c>
      <c r="D970" t="s">
        <v>3061</v>
      </c>
      <c r="E970" t="s">
        <v>3059</v>
      </c>
      <c r="F970">
        <v>473596</v>
      </c>
    </row>
    <row r="971" spans="2:6" x14ac:dyDescent="0.4">
      <c r="B971" t="s">
        <v>3063</v>
      </c>
      <c r="C971" t="s">
        <v>2991</v>
      </c>
      <c r="D971" t="s">
        <v>3064</v>
      </c>
      <c r="E971" t="s">
        <v>3062</v>
      </c>
      <c r="F971">
        <v>473600</v>
      </c>
    </row>
    <row r="972" spans="2:6" x14ac:dyDescent="0.4">
      <c r="B972" t="s">
        <v>3066</v>
      </c>
      <c r="C972" t="s">
        <v>2991</v>
      </c>
      <c r="D972" t="s">
        <v>3067</v>
      </c>
      <c r="E972" t="s">
        <v>3065</v>
      </c>
      <c r="F972">
        <v>473618</v>
      </c>
    </row>
    <row r="973" spans="2:6" x14ac:dyDescent="0.4">
      <c r="B973" t="s">
        <v>3069</v>
      </c>
      <c r="C973" t="s">
        <v>2991</v>
      </c>
      <c r="D973" t="s">
        <v>3070</v>
      </c>
      <c r="E973" t="s">
        <v>3068</v>
      </c>
      <c r="F973">
        <v>473626</v>
      </c>
    </row>
    <row r="974" spans="2:6" x14ac:dyDescent="0.4">
      <c r="B974" t="s">
        <v>3072</v>
      </c>
      <c r="C974" t="s">
        <v>2991</v>
      </c>
      <c r="D974" t="s">
        <v>3073</v>
      </c>
      <c r="E974" t="s">
        <v>3071</v>
      </c>
      <c r="F974">
        <v>473758</v>
      </c>
    </row>
    <row r="975" spans="2:6" x14ac:dyDescent="0.4">
      <c r="B975" t="s">
        <v>3075</v>
      </c>
      <c r="C975" t="s">
        <v>2991</v>
      </c>
      <c r="D975" t="s">
        <v>3076</v>
      </c>
      <c r="E975" t="s">
        <v>3074</v>
      </c>
      <c r="F975">
        <v>473812</v>
      </c>
    </row>
    <row r="976" spans="2:6" x14ac:dyDescent="0.4">
      <c r="B976" t="s">
        <v>3078</v>
      </c>
      <c r="C976" t="s">
        <v>2991</v>
      </c>
      <c r="D976" t="s">
        <v>3079</v>
      </c>
      <c r="E976" t="s">
        <v>3077</v>
      </c>
      <c r="F976">
        <v>473821</v>
      </c>
    </row>
  </sheetData>
  <phoneticPr fontId="1"/>
  <pageMargins left="0.7" right="0.7" top="0.75" bottom="0.75" header="0.3" footer="0.3"/>
  <tableParts count="7">
    <tablePart r:id="rId1"/>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D51D1-F2BB-4CEB-AEB9-308760DD4A38}">
  <dimension ref="B2:E51"/>
  <sheetViews>
    <sheetView topLeftCell="A40" workbookViewId="0">
      <selection activeCell="C48" sqref="C48"/>
    </sheetView>
  </sheetViews>
  <sheetFormatPr defaultRowHeight="18.75" x14ac:dyDescent="0.4"/>
  <cols>
    <col min="1" max="1" width="8.875" customWidth="1"/>
    <col min="2" max="2" width="6.25" bestFit="1" customWidth="1"/>
    <col min="3" max="3" width="11.25" customWidth="1"/>
    <col min="4" max="4" width="25.5" customWidth="1"/>
    <col min="5" max="5" width="65" customWidth="1"/>
    <col min="6" max="6" width="20.5" customWidth="1"/>
    <col min="7" max="7" width="9.25" customWidth="1"/>
    <col min="8" max="8" width="13.375" customWidth="1"/>
    <col min="9" max="9" width="13.5" customWidth="1"/>
    <col min="10" max="10" width="53.875" customWidth="1"/>
    <col min="11" max="11" width="11.625" customWidth="1"/>
    <col min="12" max="15" width="10" customWidth="1"/>
    <col min="16" max="16" width="30" customWidth="1"/>
    <col min="17" max="17" width="20" customWidth="1"/>
    <col min="18" max="18" width="13.25" customWidth="1"/>
    <col min="19" max="19" width="23.25" customWidth="1"/>
    <col min="20" max="20" width="48.25" customWidth="1"/>
    <col min="21" max="21" width="44.25" customWidth="1"/>
    <col min="22" max="22" width="42.125" customWidth="1"/>
    <col min="23" max="23" width="35" customWidth="1"/>
    <col min="24" max="24" width="35.875" customWidth="1"/>
    <col min="25" max="27" width="10" customWidth="1"/>
    <col min="28" max="28" width="24.25" customWidth="1"/>
    <col min="29" max="30" width="32" customWidth="1"/>
    <col min="31" max="31" width="13.75" customWidth="1"/>
    <col min="32" max="32" width="11.375" customWidth="1"/>
    <col min="33" max="33" width="12.5" customWidth="1"/>
    <col min="34" max="34" width="26.125" customWidth="1"/>
    <col min="35" max="35" width="8.5" customWidth="1"/>
    <col min="36" max="37" width="7.875" customWidth="1"/>
  </cols>
  <sheetData>
    <row r="2" spans="2:5" x14ac:dyDescent="0.4">
      <c r="B2" t="s">
        <v>141</v>
      </c>
      <c r="C2" t="s">
        <v>140</v>
      </c>
      <c r="D2" t="s">
        <v>142</v>
      </c>
      <c r="E2" t="s">
        <v>143</v>
      </c>
    </row>
    <row r="3" spans="2:5" x14ac:dyDescent="0.4">
      <c r="B3">
        <v>1</v>
      </c>
      <c r="C3" t="s">
        <v>130</v>
      </c>
      <c r="D3" t="str">
        <f>VLOOKUP(回答[[#This Row],[項目]],回答内容!A:C,2,FALSE)</f>
        <v>ご提出日</v>
      </c>
      <c r="E3" s="33" t="str">
        <f>VLOOKUP(回答[[#This Row],[項目]],回答内容!A:C,3,FALSE)</f>
        <v>2022年9月○日</v>
      </c>
    </row>
    <row r="4" spans="2:5" x14ac:dyDescent="0.4">
      <c r="B4">
        <v>2</v>
      </c>
      <c r="C4" t="s">
        <v>132</v>
      </c>
      <c r="D4" t="str">
        <f>VLOOKUP(回答[[#This Row],[項目]],回答内容!A:C,2,FALSE)</f>
        <v>都道府県名</v>
      </c>
      <c r="E4" s="33" t="str">
        <f>VLOOKUP(回答[[#This Row],[項目]],回答内容!A:C,3,FALSE)</f>
        <v>○○県</v>
      </c>
    </row>
    <row r="5" spans="2:5" x14ac:dyDescent="0.4">
      <c r="B5">
        <v>3</v>
      </c>
      <c r="C5" t="s">
        <v>52</v>
      </c>
      <c r="D5" t="str">
        <f>VLOOKUP(回答[[#This Row],[項目]],回答内容!A:C,2,FALSE)</f>
        <v xml:space="preserve">自治体名
</v>
      </c>
      <c r="E5" s="33" t="str">
        <f>VLOOKUP(回答[[#This Row],[項目]],回答内容!A:C,3,FALSE)</f>
        <v>○○町・○○村（郡名は除く）</v>
      </c>
    </row>
    <row r="6" spans="2:5" x14ac:dyDescent="0.4">
      <c r="B6">
        <v>4</v>
      </c>
      <c r="C6" t="s">
        <v>53</v>
      </c>
      <c r="D6" t="str">
        <f>VLOOKUP(回答[[#This Row],[項目]],回答内容!A:C,2,FALSE)</f>
        <v>掲載電話番号</v>
      </c>
      <c r="E6" s="33" t="str">
        <f>VLOOKUP(回答[[#This Row],[項目]],回答内容!A:C,3,FALSE)</f>
        <v>0000-00-0000</v>
      </c>
    </row>
    <row r="7" spans="2:5" x14ac:dyDescent="0.4">
      <c r="B7">
        <v>5</v>
      </c>
      <c r="C7" t="s">
        <v>54</v>
      </c>
      <c r="D7" t="str">
        <f>VLOOKUP(回答[[#This Row],[項目]],回答内容!A:C,2,FALSE)</f>
        <v>掲載電話担当課</v>
      </c>
      <c r="E7" s="33" t="str">
        <f>VLOOKUP(回答[[#This Row],[項目]],回答内容!A:C,3,FALSE)</f>
        <v>▽選択（掲載電話の担当は、）</v>
      </c>
    </row>
    <row r="8" spans="2:5" x14ac:dyDescent="0.4">
      <c r="B8">
        <v>6</v>
      </c>
      <c r="C8" t="s">
        <v>55</v>
      </c>
      <c r="D8" t="str">
        <f>VLOOKUP(回答[[#This Row],[項目]],回答内容!A:C,2,FALSE)</f>
        <v>掲載郵便番号</v>
      </c>
      <c r="E8" s="33" t="str">
        <f>VLOOKUP(回答[[#This Row],[項目]],回答内容!A:C,3,FALSE)</f>
        <v>000-0000</v>
      </c>
    </row>
    <row r="9" spans="2:5" x14ac:dyDescent="0.4">
      <c r="B9">
        <v>7</v>
      </c>
      <c r="C9" t="s">
        <v>56</v>
      </c>
      <c r="D9" t="str">
        <f>VLOOKUP(回答[[#This Row],[項目]],回答内容!A:C,2,FALSE)</f>
        <v>掲載住所</v>
      </c>
      <c r="E9" s="33" t="str">
        <f>VLOOKUP(回答[[#This Row],[項目]],回答内容!A:C,3,FALSE)</f>
        <v>○○県○○郡○○町・村○○</v>
      </c>
    </row>
    <row r="10" spans="2:5" x14ac:dyDescent="0.4">
      <c r="B10">
        <v>8</v>
      </c>
      <c r="C10" t="s">
        <v>57</v>
      </c>
      <c r="D10" t="str">
        <f>VLOOKUP(回答[[#This Row],[項目]],回答内容!A:C,2,FALSE)</f>
        <v>アンケート
ご担当部署名</v>
      </c>
      <c r="E10" s="33" t="str">
        <f>VLOOKUP(回答[[#This Row],[項目]],回答内容!A:C,3,FALSE)</f>
        <v>○○部○○課</v>
      </c>
    </row>
    <row r="11" spans="2:5" x14ac:dyDescent="0.4">
      <c r="B11">
        <v>9</v>
      </c>
      <c r="C11" t="s">
        <v>63</v>
      </c>
      <c r="D11" t="str">
        <f>VLOOKUP(回答[[#This Row],[項目]],回答内容!A:C,2,FALSE)</f>
        <v>ふりがな</v>
      </c>
      <c r="E11" s="33" t="str">
        <f>VLOOKUP(回答[[#This Row],[項目]],回答内容!A:C,3,FALSE)</f>
        <v>○○○○　○○○○</v>
      </c>
    </row>
    <row r="12" spans="2:5" x14ac:dyDescent="0.4">
      <c r="B12">
        <v>10</v>
      </c>
      <c r="C12" t="s">
        <v>64</v>
      </c>
      <c r="D12" t="str">
        <f>VLOOKUP(回答[[#This Row],[項目]],回答内容!A:C,2,FALSE)</f>
        <v>ご担当者名</v>
      </c>
      <c r="E12" s="33" t="str">
        <f>VLOOKUP(回答[[#This Row],[項目]],回答内容!A:C,3,FALSE)</f>
        <v>○○　○○</v>
      </c>
    </row>
    <row r="13" spans="2:5" x14ac:dyDescent="0.4">
      <c r="B13">
        <v>11</v>
      </c>
      <c r="C13" t="s">
        <v>65</v>
      </c>
      <c r="D13" t="str">
        <f>VLOOKUP(回答[[#This Row],[項目]],回答内容!A:C,2,FALSE)</f>
        <v>ご担当課電話</v>
      </c>
      <c r="E13" s="33" t="str">
        <f>VLOOKUP(回答[[#This Row],[項目]],回答内容!A:C,3,FALSE)</f>
        <v>0000-00-0000</v>
      </c>
    </row>
    <row r="14" spans="2:5" x14ac:dyDescent="0.4">
      <c r="B14">
        <v>12</v>
      </c>
      <c r="C14" t="s">
        <v>66</v>
      </c>
      <c r="D14" t="str">
        <f>VLOOKUP(回答[[#This Row],[項目]],回答内容!A:C,2,FALSE)</f>
        <v>ご担当課FAX</v>
      </c>
      <c r="E14" s="33" t="str">
        <f>VLOOKUP(回答[[#This Row],[項目]],回答内容!A:C,3,FALSE)</f>
        <v>0000-00-0000</v>
      </c>
    </row>
    <row r="15" spans="2:5" x14ac:dyDescent="0.4">
      <c r="B15">
        <v>13</v>
      </c>
      <c r="C15" t="s">
        <v>67</v>
      </c>
      <c r="D15" t="str">
        <f>VLOOKUP(回答[[#This Row],[項目]],回答内容!A:C,2,FALSE)</f>
        <v>メールアドレス</v>
      </c>
      <c r="E15" s="33" t="str">
        <f>VLOOKUP(回答[[#This Row],[項目]],回答内容!A:C,3,FALSE)</f>
        <v>xxxxxxxx@xxxxxxxx.jp</v>
      </c>
    </row>
    <row r="16" spans="2:5" x14ac:dyDescent="0.4">
      <c r="B16">
        <v>14</v>
      </c>
      <c r="C16" t="s">
        <v>133</v>
      </c>
      <c r="D16" t="str">
        <f>VLOOKUP(回答[[#This Row],[項目]],回答内容!A:C,2,FALSE)</f>
        <v>キャッチフレーズ</v>
      </c>
      <c r="E16" s="33">
        <f>VLOOKUP(回答[[#This Row],[項目]],回答内容!A:C,3,FALSE)</f>
        <v>0</v>
      </c>
    </row>
    <row r="17" spans="2:5" x14ac:dyDescent="0.4">
      <c r="B17">
        <v>15</v>
      </c>
      <c r="C17" t="s">
        <v>193</v>
      </c>
      <c r="D17" t="str">
        <f>VLOOKUP(回答[[#This Row],[項目]],回答内容!A:C,2,FALSE)</f>
        <v>SNS</v>
      </c>
      <c r="E17" s="33">
        <f>VLOOKUP(回答[[#This Row],[項目]],回答内容!A:C,3,FALSE)</f>
        <v>0</v>
      </c>
    </row>
    <row r="18" spans="2:5" x14ac:dyDescent="0.4">
      <c r="B18">
        <v>16</v>
      </c>
      <c r="C18" t="s">
        <v>134</v>
      </c>
      <c r="D18" t="str">
        <f>VLOOKUP(回答[[#This Row],[項目]],回答内容!A:C,2,FALSE)</f>
        <v>独自事業・条例等</v>
      </c>
      <c r="E18" s="33">
        <f>VLOOKUP(回答[[#This Row],[項目]],回答内容!A:C,3,FALSE)</f>
        <v>0</v>
      </c>
    </row>
    <row r="19" spans="2:5" x14ac:dyDescent="0.4">
      <c r="B19">
        <v>17</v>
      </c>
      <c r="C19" t="s">
        <v>197</v>
      </c>
      <c r="D19" t="str">
        <f>VLOOKUP(回答[[#This Row],[項目]],回答内容!A:C,2,FALSE)</f>
        <v>サイト名</v>
      </c>
      <c r="E19" s="33">
        <f>VLOOKUP(回答[[#This Row],[項目]],回答内容!A:C,3,FALSE)</f>
        <v>0</v>
      </c>
    </row>
    <row r="20" spans="2:5" x14ac:dyDescent="0.4">
      <c r="B20">
        <v>18</v>
      </c>
      <c r="C20" t="s">
        <v>199</v>
      </c>
      <c r="D20" t="str">
        <f>VLOOKUP(回答[[#This Row],[項目]],回答内容!A:C,2,FALSE)</f>
        <v>URL</v>
      </c>
      <c r="E20" s="33">
        <f>VLOOKUP(回答[[#This Row],[項目]],回答内容!A:C,3,FALSE)</f>
        <v>0</v>
      </c>
    </row>
    <row r="21" spans="2:5" x14ac:dyDescent="0.4">
      <c r="B21">
        <v>19</v>
      </c>
      <c r="C21" t="s">
        <v>84</v>
      </c>
      <c r="D21" t="str">
        <f>VLOOKUP(回答[[#This Row],[項目]],回答内容!A:C,2,FALSE)</f>
        <v>空き家バンク</v>
      </c>
      <c r="E21" s="33" t="str">
        <f>VLOOKUP(回答[[#This Row],[項目]],回答内容!A:C,3,FALSE)</f>
        <v>▽選択</v>
      </c>
    </row>
    <row r="22" spans="2:5" x14ac:dyDescent="0.4">
      <c r="B22">
        <v>20</v>
      </c>
      <c r="C22" t="s">
        <v>85</v>
      </c>
      <c r="D22" t="str">
        <f>VLOOKUP(回答[[#This Row],[項目]],回答内容!A:C,2,FALSE)</f>
        <v>移住相談窓口</v>
      </c>
      <c r="E22" s="33" t="str">
        <f>VLOOKUP(回答[[#This Row],[項目]],回答内容!A:C,3,FALSE)</f>
        <v>▽選択</v>
      </c>
    </row>
    <row r="23" spans="2:5" x14ac:dyDescent="0.4">
      <c r="B23">
        <v>21</v>
      </c>
      <c r="C23" t="s">
        <v>86</v>
      </c>
      <c r="D23" t="str">
        <f>VLOOKUP(回答[[#This Row],[項目]],回答内容!A:C,2,FALSE)</f>
        <v>地域おこし協力隊</v>
      </c>
      <c r="E23" s="33">
        <f>VLOOKUP(回答[[#This Row],[項目]],回答内容!A:C,3,FALSE)</f>
        <v>0</v>
      </c>
    </row>
    <row r="24" spans="2:5" x14ac:dyDescent="0.4">
      <c r="B24">
        <v>22</v>
      </c>
      <c r="C24" t="s">
        <v>91</v>
      </c>
      <c r="D24" t="str">
        <f>VLOOKUP(回答[[#This Row],[項目]],回答内容!A:C,2,FALSE)</f>
        <v>地域づくり事業</v>
      </c>
      <c r="E24" s="33">
        <f>VLOOKUP(回答[[#This Row],[項目]],回答内容!A:C,3,FALSE)</f>
        <v>0</v>
      </c>
    </row>
    <row r="25" spans="2:5" x14ac:dyDescent="0.4">
      <c r="B25">
        <v>23</v>
      </c>
      <c r="C25" t="s">
        <v>92</v>
      </c>
      <c r="D25" t="str">
        <f>VLOOKUP(回答[[#This Row],[項目]],回答内容!A:C,2,FALSE)</f>
        <v>ＤＸ事例</v>
      </c>
      <c r="E25" s="33">
        <f>VLOOKUP(回答[[#This Row],[項目]],回答内容!A:C,3,FALSE)</f>
        <v>0</v>
      </c>
    </row>
    <row r="26" spans="2:5" x14ac:dyDescent="0.4">
      <c r="B26">
        <v>24</v>
      </c>
      <c r="C26" t="s">
        <v>218</v>
      </c>
      <c r="D26" s="28" t="str">
        <f>VLOOKUP(回答[[#This Row],[項目]],回答内容!A:C,2,FALSE)</f>
        <v>高齢者福祉事業</v>
      </c>
      <c r="E26" s="33">
        <f>VLOOKUP(回答[[#This Row],[項目]],回答内容!A:C,3,FALSE)</f>
        <v>0</v>
      </c>
    </row>
    <row r="27" spans="2:5" x14ac:dyDescent="0.4">
      <c r="B27">
        <v>25</v>
      </c>
      <c r="C27" t="s">
        <v>135</v>
      </c>
      <c r="D27" s="28" t="str">
        <f>VLOOKUP(回答[[#This Row],[項目]],回答内容!A:C,2,FALSE)</f>
        <v>交通支援</v>
      </c>
      <c r="E27" s="33">
        <f>VLOOKUP(回答[[#This Row],[項目]],回答内容!A:C,3,FALSE)</f>
        <v>0</v>
      </c>
    </row>
    <row r="28" spans="2:5" x14ac:dyDescent="0.4">
      <c r="B28">
        <v>26</v>
      </c>
      <c r="C28" t="s">
        <v>97</v>
      </c>
      <c r="D28" s="28" t="str">
        <f>VLOOKUP(回答[[#This Row],[項目]],回答内容!A:C,2,FALSE)</f>
        <v>障害者福祉施策</v>
      </c>
      <c r="E28" s="33">
        <f>VLOOKUP(回答[[#This Row],[項目]],回答内容!A:C,3,FALSE)</f>
        <v>0</v>
      </c>
    </row>
    <row r="29" spans="2:5" x14ac:dyDescent="0.4">
      <c r="B29">
        <v>27</v>
      </c>
      <c r="C29" t="s">
        <v>136</v>
      </c>
      <c r="D29" s="28" t="str">
        <f>VLOOKUP(回答[[#This Row],[項目]],回答内容!A:C,2,FALSE)</f>
        <v>子育て世代包括
支援センター</v>
      </c>
      <c r="E29" s="33">
        <f>VLOOKUP(回答[[#This Row],[項目]],回答内容!A:C,3,FALSE)</f>
        <v>0</v>
      </c>
    </row>
    <row r="30" spans="2:5" x14ac:dyDescent="0.4">
      <c r="B30">
        <v>28</v>
      </c>
      <c r="C30" t="s">
        <v>105</v>
      </c>
      <c r="D30" s="28" t="str">
        <f>VLOOKUP(回答[[#This Row],[項目]],回答内容!A:C,2,FALSE)</f>
        <v>子育て支援策</v>
      </c>
      <c r="E30" s="33">
        <f>VLOOKUP(回答[[#This Row],[項目]],回答内容!A:C,3,FALSE)</f>
        <v>0</v>
      </c>
    </row>
    <row r="31" spans="2:5" x14ac:dyDescent="0.4">
      <c r="B31">
        <v>29</v>
      </c>
      <c r="C31" t="s">
        <v>137</v>
      </c>
      <c r="D31" s="28" t="str">
        <f>VLOOKUP(回答[[#This Row],[項目]],回答内容!A:C,2,FALSE)</f>
        <v>給食献立</v>
      </c>
      <c r="E31" s="33">
        <f>VLOOKUP(回答[[#This Row],[項目]],回答内容!A:C,3,FALSE)</f>
        <v>0</v>
      </c>
    </row>
    <row r="32" spans="2:5" x14ac:dyDescent="0.4">
      <c r="B32">
        <v>30</v>
      </c>
      <c r="C32" t="s">
        <v>112</v>
      </c>
      <c r="D32" s="28" t="str">
        <f>VLOOKUP(回答[[#This Row],[項目]],回答内容!A:C,2,FALSE)</f>
        <v>教育施策</v>
      </c>
      <c r="E32" s="33">
        <f>VLOOKUP(回答[[#This Row],[項目]],回答内容!A:C,3,FALSE)</f>
        <v>0</v>
      </c>
    </row>
    <row r="33" spans="2:5" x14ac:dyDescent="0.4">
      <c r="B33">
        <v>31</v>
      </c>
      <c r="C33" t="s">
        <v>138</v>
      </c>
      <c r="D33" s="28" t="str">
        <f>VLOOKUP(回答[[#This Row],[項目]],回答内容!A:C,2,FALSE)</f>
        <v>官民連携</v>
      </c>
      <c r="E33" s="33">
        <f>VLOOKUP(回答[[#This Row],[項目]],回答内容!A:C,3,FALSE)</f>
        <v>0</v>
      </c>
    </row>
    <row r="34" spans="2:5" x14ac:dyDescent="0.4">
      <c r="B34">
        <v>32</v>
      </c>
      <c r="C34" t="s">
        <v>234</v>
      </c>
      <c r="D34" s="28" t="str">
        <f>VLOOKUP(回答[[#This Row],[項目]],回答内容!A:C,2,FALSE)</f>
        <v>観光スポット</v>
      </c>
      <c r="E34" s="33">
        <f>VLOOKUP(回答[[#This Row],[項目]],回答内容!A:C,3,FALSE)</f>
        <v>0</v>
      </c>
    </row>
    <row r="35" spans="2:5" x14ac:dyDescent="0.4">
      <c r="B35">
        <v>33</v>
      </c>
      <c r="C35" t="s">
        <v>236</v>
      </c>
      <c r="D35" s="28" t="str">
        <f>VLOOKUP(回答[[#This Row],[項目]],回答内容!A:C,2,FALSE)</f>
        <v>食・特産品</v>
      </c>
      <c r="E35" s="33">
        <f>VLOOKUP(回答[[#This Row],[項目]],回答内容!A:C,3,FALSE)</f>
        <v>0</v>
      </c>
    </row>
    <row r="36" spans="2:5" x14ac:dyDescent="0.4">
      <c r="B36">
        <v>34</v>
      </c>
      <c r="C36" t="s">
        <v>119</v>
      </c>
      <c r="D36" s="28" t="str">
        <f>VLOOKUP(回答[[#This Row],[項目]],回答内容!A:C,2,FALSE)</f>
        <v>ふるさと納税</v>
      </c>
      <c r="E36" s="33">
        <f>VLOOKUP(回答[[#This Row],[項目]],回答内容!A:C,3,FALSE)</f>
        <v>0</v>
      </c>
    </row>
    <row r="37" spans="2:5" x14ac:dyDescent="0.4">
      <c r="B37">
        <v>35</v>
      </c>
      <c r="C37" t="s">
        <v>139</v>
      </c>
      <c r="D37" s="28" t="str">
        <f>VLOOKUP(回答[[#This Row],[項目]],回答内容!A:C,2,FALSE)</f>
        <v>紋章掲載申請</v>
      </c>
      <c r="E37" s="33" t="str">
        <f>VLOOKUP(回答[[#This Row],[項目]],回答内容!A:C,3,FALSE)</f>
        <v>▽選択（紋章の掲載に手続きは、）</v>
      </c>
    </row>
    <row r="38" spans="2:5" x14ac:dyDescent="0.4">
      <c r="B38">
        <v>36</v>
      </c>
      <c r="C38" t="s">
        <v>222</v>
      </c>
      <c r="D38" s="28" t="str">
        <f>VLOOKUP(回答[[#This Row],[項目]],回答内容!A:C,2,FALSE)</f>
        <v>紋章ご担当課</v>
      </c>
      <c r="E38" s="33" t="str">
        <f>VLOOKUP(回答[[#This Row],[項目]],回答内容!A:C,3,FALSE)</f>
        <v>アンケート回答課と同じ（違う場合にはクリアしてご記入ください。）</v>
      </c>
    </row>
    <row r="39" spans="2:5" x14ac:dyDescent="0.4">
      <c r="B39">
        <v>37</v>
      </c>
      <c r="C39" t="s">
        <v>223</v>
      </c>
      <c r="D39" s="28" t="str">
        <f>VLOOKUP(回答[[#This Row],[項目]],回答内容!A:C,2,FALSE)</f>
        <v>紋章ご担当者名</v>
      </c>
      <c r="E39" s="33" t="str">
        <f>VLOOKUP(回答[[#This Row],[項目]],回答内容!A:C,3,FALSE)</f>
        <v>アンケート回答課と同じ（違う場合にはクリアしてご記入ください。）</v>
      </c>
    </row>
    <row r="40" spans="2:5" x14ac:dyDescent="0.4">
      <c r="B40">
        <v>38</v>
      </c>
      <c r="C40" t="s">
        <v>224</v>
      </c>
      <c r="D40" s="28" t="str">
        <f>VLOOKUP(回答[[#This Row],[項目]],回答内容!A:C,2,FALSE)</f>
        <v>紋章 電話</v>
      </c>
      <c r="E40" s="33" t="str">
        <f>VLOOKUP(回答[[#This Row],[項目]],回答内容!A:C,3,FALSE)</f>
        <v>アンケート回答課と同じ（違う場合にはクリアしてご記入ください。）</v>
      </c>
    </row>
    <row r="41" spans="2:5" x14ac:dyDescent="0.4">
      <c r="B41">
        <v>39</v>
      </c>
      <c r="C41" t="s">
        <v>225</v>
      </c>
      <c r="D41" s="28" t="str">
        <f>VLOOKUP(回答[[#This Row],[項目]],回答内容!A:C,2,FALSE)</f>
        <v>紋章 Email</v>
      </c>
      <c r="E41" s="33" t="str">
        <f>VLOOKUP(回答[[#This Row],[項目]],回答内容!A:C,3,FALSE)</f>
        <v>アンケート回答課と同じ（違う場合にはクリアしてご記入ください。）</v>
      </c>
    </row>
    <row r="42" spans="2:5" x14ac:dyDescent="0.4">
      <c r="B42">
        <v>40</v>
      </c>
      <c r="C42" t="s">
        <v>226</v>
      </c>
      <c r="D42" s="28" t="str">
        <f>VLOOKUP(回答[[#This Row],[項目]],回答内容!A:C,2,FALSE)</f>
        <v>申請書様式</v>
      </c>
      <c r="E42" s="33" t="str">
        <f>VLOOKUP(回答[[#This Row],[項目]],回答内容!A:C,3,FALSE)</f>
        <v>▽選択（申請書の様式は、）</v>
      </c>
    </row>
    <row r="43" spans="2:5" x14ac:dyDescent="0.4">
      <c r="B43">
        <v>41</v>
      </c>
      <c r="C43" t="s">
        <v>227</v>
      </c>
      <c r="D43" s="28" t="str">
        <f>VLOOKUP(回答[[#This Row],[項目]],回答内容!A:C,2,FALSE)</f>
        <v>押印の有無</v>
      </c>
      <c r="E43" s="33" t="str">
        <f>VLOOKUP(回答[[#This Row],[項目]],回答内容!A:C,3,FALSE)</f>
        <v>▽選択（押印が必要ですか）</v>
      </c>
    </row>
    <row r="44" spans="2:5" x14ac:dyDescent="0.4">
      <c r="B44">
        <v>42</v>
      </c>
      <c r="C44" t="s">
        <v>228</v>
      </c>
      <c r="D44" s="28" t="str">
        <f>VLOOKUP(回答[[#This Row],[項目]],回答内容!A:C,2,FALSE)</f>
        <v>紋章データ</v>
      </c>
      <c r="E44" s="33" t="str">
        <f>VLOOKUP(回答[[#This Row],[項目]],回答内容!A:C,3,FALSE)</f>
        <v>▽選択（紋章のデータ提供は、）</v>
      </c>
    </row>
    <row r="45" spans="2:5" x14ac:dyDescent="0.4">
      <c r="B45">
        <v>43</v>
      </c>
      <c r="C45" t="s">
        <v>229</v>
      </c>
      <c r="D45" s="28" t="str">
        <f>VLOOKUP(回答[[#This Row],[項目]],回答内容!A:C,2,FALSE)</f>
        <v>マニュアル等</v>
      </c>
      <c r="E45" s="33" t="str">
        <f>VLOOKUP(回答[[#This Row],[項目]],回答内容!A:C,3,FALSE)</f>
        <v>色指定・余白などについてマニュアル・規則があればご記入ください。</v>
      </c>
    </row>
    <row r="46" spans="2:5" x14ac:dyDescent="0.4">
      <c r="B46">
        <v>44</v>
      </c>
      <c r="C46" t="s">
        <v>230</v>
      </c>
      <c r="D46" s="28" t="str">
        <f>VLOOKUP(回答[[#This Row],[項目]],回答内容!A:C,2,FALSE)</f>
        <v>紋章手続方法</v>
      </c>
      <c r="E46" s="33" t="str">
        <f>VLOOKUP(回答[[#This Row],[項目]],回答内容!A:C,3,FALSE)</f>
        <v>手続きの流れをご記入ください。要綱がありましたらURLを記載ください。</v>
      </c>
    </row>
    <row r="47" spans="2:5" x14ac:dyDescent="0.4">
      <c r="B47">
        <v>45</v>
      </c>
      <c r="C47" t="s">
        <v>255</v>
      </c>
      <c r="D47" s="28" t="str">
        <f>VLOOKUP(回答[[#This Row],[項目]],回答内容!A:C,2,FALSE)</f>
        <v>連絡事項</v>
      </c>
      <c r="E47" s="33">
        <f>VLOOKUP(回答[[#This Row],[項目]],回答内容!A:C,3,FALSE)</f>
        <v>0</v>
      </c>
    </row>
    <row r="49" spans="3:4" x14ac:dyDescent="0.4">
      <c r="C49" s="30" t="s">
        <v>243</v>
      </c>
      <c r="D49" s="34">
        <f>SUM($C50:$XFD50)</f>
        <v>0</v>
      </c>
    </row>
    <row r="50" spans="3:4" x14ac:dyDescent="0.4">
      <c r="C50" s="30" t="s">
        <v>244</v>
      </c>
      <c r="D50" s="34">
        <f>SUM($C52:$XFD52)</f>
        <v>0</v>
      </c>
    </row>
    <row r="51" spans="3:4" x14ac:dyDescent="0.4">
      <c r="C51" s="30" t="s">
        <v>245</v>
      </c>
      <c r="D51" s="34">
        <f>D49+D50</f>
        <v>0</v>
      </c>
    </row>
  </sheetData>
  <phoneticPr fontId="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654D-83C8-4693-8F7E-99F74D808516}">
  <dimension ref="A1:AZ5"/>
  <sheetViews>
    <sheetView workbookViewId="0">
      <selection activeCell="D12" sqref="D12"/>
    </sheetView>
  </sheetViews>
  <sheetFormatPr defaultRowHeight="18.75" x14ac:dyDescent="0.4"/>
  <cols>
    <col min="2" max="2" width="15.75" bestFit="1" customWidth="1"/>
    <col min="3" max="3" width="9.75" customWidth="1"/>
    <col min="5" max="5" width="13.375" customWidth="1"/>
    <col min="6" max="6" width="15.25" customWidth="1"/>
    <col min="7" max="7" width="13.375" customWidth="1"/>
    <col min="8" max="8" width="9.75" customWidth="1"/>
    <col min="10" max="10" width="9.75" customWidth="1"/>
    <col min="11" max="12" width="11.625" customWidth="1"/>
    <col min="15" max="15" width="17" customWidth="1"/>
    <col min="17" max="17" width="17" customWidth="1"/>
    <col min="18" max="18" width="9.75" customWidth="1"/>
    <col min="20" max="21" width="13.375" customWidth="1"/>
    <col min="22" max="22" width="17" customWidth="1"/>
    <col min="23" max="23" width="15.25" customWidth="1"/>
    <col min="24" max="24" width="9.75" customWidth="1"/>
    <col min="25" max="25" width="15.25" customWidth="1"/>
    <col min="26" max="26" width="9.75" customWidth="1"/>
    <col min="27" max="27" width="15.25" customWidth="1"/>
    <col min="29" max="29" width="13.375" customWidth="1"/>
    <col min="30" max="31" width="9.75" customWidth="1"/>
    <col min="32" max="32" width="15.25" customWidth="1"/>
    <col min="33" max="33" width="13.375" customWidth="1"/>
    <col min="34" max="34" width="11.625" customWidth="1"/>
    <col min="35" max="37" width="13.375" customWidth="1"/>
    <col min="38" max="38" width="15.25" customWidth="1"/>
    <col min="39" max="39" width="10.25" customWidth="1"/>
    <col min="40" max="40" width="11.5" customWidth="1"/>
    <col min="41" max="43" width="11.625" customWidth="1"/>
    <col min="44" max="45" width="13.375" customWidth="1"/>
    <col min="46" max="46" width="9.75" customWidth="1"/>
  </cols>
  <sheetData>
    <row r="1" spans="1:52" x14ac:dyDescent="0.4">
      <c r="B1">
        <v>0</v>
      </c>
      <c r="C1">
        <v>1</v>
      </c>
      <c r="D1">
        <v>2</v>
      </c>
      <c r="E1">
        <v>3</v>
      </c>
      <c r="F1">
        <v>4</v>
      </c>
      <c r="G1">
        <v>5</v>
      </c>
      <c r="H1">
        <v>6</v>
      </c>
      <c r="I1">
        <v>7</v>
      </c>
      <c r="J1">
        <v>8</v>
      </c>
      <c r="K1">
        <v>9</v>
      </c>
      <c r="L1">
        <v>10</v>
      </c>
      <c r="M1">
        <v>11</v>
      </c>
      <c r="N1">
        <v>12</v>
      </c>
      <c r="O1">
        <v>13</v>
      </c>
      <c r="P1">
        <v>14</v>
      </c>
      <c r="Q1">
        <v>15</v>
      </c>
      <c r="R1">
        <v>16</v>
      </c>
      <c r="S1">
        <v>17</v>
      </c>
      <c r="T1">
        <v>18</v>
      </c>
      <c r="U1">
        <v>19</v>
      </c>
      <c r="V1">
        <v>20</v>
      </c>
      <c r="W1">
        <v>21</v>
      </c>
      <c r="X1">
        <v>22</v>
      </c>
      <c r="Y1">
        <v>23</v>
      </c>
      <c r="Z1">
        <v>24</v>
      </c>
      <c r="AA1">
        <v>25</v>
      </c>
      <c r="AB1">
        <v>26</v>
      </c>
      <c r="AC1">
        <v>27</v>
      </c>
      <c r="AD1">
        <v>28</v>
      </c>
      <c r="AE1">
        <v>29</v>
      </c>
      <c r="AF1">
        <v>30</v>
      </c>
      <c r="AG1">
        <v>31</v>
      </c>
      <c r="AH1">
        <v>32</v>
      </c>
      <c r="AI1">
        <v>33</v>
      </c>
      <c r="AJ1">
        <v>34</v>
      </c>
      <c r="AK1">
        <v>35</v>
      </c>
      <c r="AL1">
        <v>36</v>
      </c>
      <c r="AM1">
        <v>37</v>
      </c>
      <c r="AN1">
        <v>38</v>
      </c>
      <c r="AO1">
        <v>39</v>
      </c>
      <c r="AP1">
        <v>40</v>
      </c>
      <c r="AQ1">
        <v>41</v>
      </c>
      <c r="AR1">
        <v>42</v>
      </c>
      <c r="AS1">
        <v>43</v>
      </c>
      <c r="AT1">
        <v>44</v>
      </c>
      <c r="AU1">
        <v>45</v>
      </c>
      <c r="AV1">
        <v>46</v>
      </c>
      <c r="AW1">
        <v>47</v>
      </c>
      <c r="AX1">
        <v>48</v>
      </c>
      <c r="AY1">
        <v>49</v>
      </c>
      <c r="AZ1">
        <v>50</v>
      </c>
    </row>
    <row r="2" spans="1:52" x14ac:dyDescent="0.4">
      <c r="C2" t="str">
        <f>VLOOKUP(C$1,回答[],2,FALSE)</f>
        <v>Q0-0</v>
      </c>
      <c r="D2" t="str">
        <f>VLOOKUP(D$1,回答[],2,FALSE)</f>
        <v>Q0-1</v>
      </c>
      <c r="E2" t="str">
        <f>VLOOKUP(E$1,回答[],2,FALSE)</f>
        <v>Q0-2</v>
      </c>
      <c r="F2" t="str">
        <f>VLOOKUP(F$1,回答[],2,FALSE)</f>
        <v>Q0-3</v>
      </c>
      <c r="G2" t="str">
        <f>VLOOKUP(G$1,回答[],2,FALSE)</f>
        <v>Q0-4</v>
      </c>
      <c r="H2" t="str">
        <f>VLOOKUP(H$1,回答[],2,FALSE)</f>
        <v>Q0-5</v>
      </c>
      <c r="I2" t="str">
        <f>VLOOKUP(I$1,回答[],2,FALSE)</f>
        <v>Q0-6</v>
      </c>
      <c r="J2" t="str">
        <f>VLOOKUP(J$1,回答[],2,FALSE)</f>
        <v>Q0-7</v>
      </c>
      <c r="K2" t="str">
        <f>VLOOKUP(K$1,回答[],2,FALSE)</f>
        <v>Q0-8</v>
      </c>
      <c r="L2" t="str">
        <f>VLOOKUP(L$1,回答[],2,FALSE)</f>
        <v>Q0-9</v>
      </c>
      <c r="M2" t="str">
        <f>VLOOKUP(M$1,回答[],2,FALSE)</f>
        <v>Q0-10</v>
      </c>
      <c r="N2" t="str">
        <f>VLOOKUP(N$1,回答[],2,FALSE)</f>
        <v>Q0-11</v>
      </c>
      <c r="O2" t="str">
        <f>VLOOKUP(O$1,回答[],2,FALSE)</f>
        <v>Q0-12</v>
      </c>
      <c r="P2" t="str">
        <f>VLOOKUP(P$1,回答[],2,FALSE)</f>
        <v>Q1</v>
      </c>
      <c r="Q2" t="str">
        <f>VLOOKUP(Q$1,回答[],2,FALSE)</f>
        <v>Q2</v>
      </c>
      <c r="R2" t="str">
        <f>VLOOKUP(R$1,回答[],2,FALSE)</f>
        <v>Q3</v>
      </c>
      <c r="S2" t="str">
        <f>VLOOKUP(S$1,回答[],2,FALSE)</f>
        <v>Q4-1-1</v>
      </c>
      <c r="T2" t="str">
        <f>VLOOKUP(T$1,回答[],2,FALSE)</f>
        <v>Q4-1-2</v>
      </c>
      <c r="U2" t="str">
        <f>VLOOKUP(U$1,回答[],2,FALSE)</f>
        <v>Q4-2</v>
      </c>
      <c r="V2" t="str">
        <f>VLOOKUP(V$1,回答[],2,FALSE)</f>
        <v>Q4-3</v>
      </c>
      <c r="W2" t="str">
        <f>VLOOKUP(W$1,回答[],2,FALSE)</f>
        <v>Q4-4</v>
      </c>
      <c r="X2" t="str">
        <f>VLOOKUP(X$1,回答[],2,FALSE)</f>
        <v>Q4-5</v>
      </c>
      <c r="Y2" t="str">
        <f>VLOOKUP(Y$1,回答[],2,FALSE)</f>
        <v>Q4-6</v>
      </c>
      <c r="Z2" t="str">
        <f>VLOOKUP(Z$1,回答[],2,FALSE)</f>
        <v>Q5-1</v>
      </c>
      <c r="AA2" t="str">
        <f>VLOOKUP(AA$1,回答[],2,FALSE)</f>
        <v>Q5-2</v>
      </c>
      <c r="AB2" t="str">
        <f>VLOOKUP(AB$1,回答[],2,FALSE)</f>
        <v>Q5-3</v>
      </c>
      <c r="AC2" t="str">
        <f>VLOOKUP(AC$1,回答[],2,FALSE)</f>
        <v>Q6-1</v>
      </c>
      <c r="AD2" t="str">
        <f>VLOOKUP(AD$1,回答[],2,FALSE)</f>
        <v>Q6-2</v>
      </c>
      <c r="AE2" t="str">
        <f>VLOOKUP(AE$1,回答[],2,FALSE)</f>
        <v>Q7-1</v>
      </c>
      <c r="AF2" t="str">
        <f>VLOOKUP(AF$1,回答[],2,FALSE)</f>
        <v>Q7-2</v>
      </c>
      <c r="AG2" t="str">
        <f>VLOOKUP(AG$1,回答[],2,FALSE)</f>
        <v>Q8</v>
      </c>
      <c r="AH2" t="str">
        <f>VLOOKUP(AH$1,回答[],2,FALSE)</f>
        <v>Q9-1</v>
      </c>
      <c r="AI2" t="str">
        <f>VLOOKUP(AI$1,回答[],2,FALSE)</f>
        <v>Q9-2</v>
      </c>
      <c r="AJ2" t="str">
        <f>VLOOKUP(AJ$1,回答[],2,FALSE)</f>
        <v>Q10</v>
      </c>
      <c r="AK2" t="str">
        <f>VLOOKUP(AK$1,回答[],2,FALSE)</f>
        <v>Q11-1</v>
      </c>
      <c r="AL2" t="str">
        <f>VLOOKUP(AL$1,回答[],2,FALSE)</f>
        <v>Q11-2-1</v>
      </c>
      <c r="AM2" t="str">
        <f>VLOOKUP(AM$1,回答[],2,FALSE)</f>
        <v>Q11-2-2</v>
      </c>
      <c r="AN2" t="str">
        <f>VLOOKUP(AN$1,回答[],2,FALSE)</f>
        <v>Q11-2-3</v>
      </c>
      <c r="AO2" t="str">
        <f>VLOOKUP(AO$1,回答[],2,FALSE)</f>
        <v>Q11-2-4</v>
      </c>
      <c r="AP2" t="str">
        <f>VLOOKUP(AP$1,回答[],2,FALSE)</f>
        <v>Q11-3</v>
      </c>
      <c r="AQ2" t="str">
        <f>VLOOKUP(AQ$1,回答[],2,FALSE)</f>
        <v>Q11-4</v>
      </c>
      <c r="AR2" t="str">
        <f>VLOOKUP(AR$1,回答[],2,FALSE)</f>
        <v>Q11-5</v>
      </c>
      <c r="AS2" t="str">
        <f>VLOOKUP(AS$1,回答[],2,FALSE)</f>
        <v>Q11-6</v>
      </c>
      <c r="AT2" t="str">
        <f>VLOOKUP(AT$1,回答[],2,FALSE)</f>
        <v>Q11-7</v>
      </c>
      <c r="AU2" t="str">
        <f>VLOOKUP(AU$1,回答[],2,FALSE)</f>
        <v>Q12</v>
      </c>
    </row>
    <row r="3" spans="1:52" x14ac:dyDescent="0.4">
      <c r="B3" t="s">
        <v>261</v>
      </c>
      <c r="C3" t="str">
        <f>VLOOKUP(C$1,回答[],3,FALSE)</f>
        <v>ご提出日</v>
      </c>
      <c r="D3" t="str">
        <f>VLOOKUP(D$1,回答[],3,FALSE)</f>
        <v>都道府県名</v>
      </c>
      <c r="E3" t="str">
        <f>VLOOKUP(E$1,回答[],3,FALSE)</f>
        <v xml:space="preserve">自治体名
</v>
      </c>
      <c r="F3" t="str">
        <f>VLOOKUP(F$1,回答[],3,FALSE)</f>
        <v>掲載電話番号</v>
      </c>
      <c r="G3" t="str">
        <f>VLOOKUP(G$1,回答[],3,FALSE)</f>
        <v>掲載電話担当課</v>
      </c>
      <c r="H3" t="str">
        <f>VLOOKUP(H$1,回答[],3,FALSE)</f>
        <v>掲載郵便番号</v>
      </c>
      <c r="I3" t="str">
        <f>VLOOKUP(I$1,回答[],3,FALSE)</f>
        <v>掲載住所</v>
      </c>
      <c r="J3" t="str">
        <f>VLOOKUP(J$1,回答[],3,FALSE)</f>
        <v>アンケート
ご担当部署名</v>
      </c>
      <c r="K3" t="str">
        <f>VLOOKUP(K$1,回答[],3,FALSE)</f>
        <v>ふりがな</v>
      </c>
      <c r="L3" t="str">
        <f>VLOOKUP(L$1,回答[],3,FALSE)</f>
        <v>ご担当者名</v>
      </c>
      <c r="M3" t="str">
        <f>VLOOKUP(M$1,回答[],3,FALSE)</f>
        <v>ご担当課電話</v>
      </c>
      <c r="N3" t="str">
        <f>VLOOKUP(N$1,回答[],3,FALSE)</f>
        <v>ご担当課FAX</v>
      </c>
      <c r="O3" t="str">
        <f>VLOOKUP(O$1,回答[],3,FALSE)</f>
        <v>メールアドレス</v>
      </c>
      <c r="P3" t="str">
        <f>VLOOKUP(P$1,回答[],3,FALSE)</f>
        <v>キャッチフレーズ</v>
      </c>
      <c r="Q3" t="str">
        <f>VLOOKUP(Q$1,回答[],3,FALSE)</f>
        <v>SNS</v>
      </c>
      <c r="R3" t="str">
        <f>VLOOKUP(R$1,回答[],3,FALSE)</f>
        <v>独自事業・条例等</v>
      </c>
      <c r="S3" t="str">
        <f>VLOOKUP(S$1,回答[],3,FALSE)</f>
        <v>サイト名</v>
      </c>
      <c r="T3" t="str">
        <f>VLOOKUP(T$1,回答[],3,FALSE)</f>
        <v>URL</v>
      </c>
      <c r="U3" t="str">
        <f>VLOOKUP(U$1,回答[],3,FALSE)</f>
        <v>空き家バンク</v>
      </c>
      <c r="V3" t="str">
        <f>VLOOKUP(V$1,回答[],3,FALSE)</f>
        <v>移住相談窓口</v>
      </c>
      <c r="W3" t="str">
        <f>VLOOKUP(W$1,回答[],3,FALSE)</f>
        <v>地域おこし協力隊</v>
      </c>
      <c r="X3" t="str">
        <f>VLOOKUP(X$1,回答[],3,FALSE)</f>
        <v>地域づくり事業</v>
      </c>
      <c r="Y3" t="str">
        <f>VLOOKUP(Y$1,回答[],3,FALSE)</f>
        <v>ＤＸ事例</v>
      </c>
      <c r="Z3" t="str">
        <f>VLOOKUP(Z$1,回答[],3,FALSE)</f>
        <v>高齢者福祉事業</v>
      </c>
      <c r="AA3" t="str">
        <f>VLOOKUP(AA$1,回答[],3,FALSE)</f>
        <v>交通支援</v>
      </c>
      <c r="AB3" t="str">
        <f>VLOOKUP(AB$1,回答[],3,FALSE)</f>
        <v>障害者福祉施策</v>
      </c>
      <c r="AC3" t="str">
        <f>VLOOKUP(AC$1,回答[],3,FALSE)</f>
        <v>子育て世代包括
支援センター</v>
      </c>
      <c r="AD3" t="str">
        <f>VLOOKUP(AD$1,回答[],3,FALSE)</f>
        <v>子育て支援策</v>
      </c>
      <c r="AE3" t="str">
        <f>VLOOKUP(AE$1,回答[],3,FALSE)</f>
        <v>給食献立</v>
      </c>
      <c r="AF3" t="str">
        <f>VLOOKUP(AF$1,回答[],3,FALSE)</f>
        <v>教育施策</v>
      </c>
      <c r="AG3" t="str">
        <f>VLOOKUP(AG$1,回答[],3,FALSE)</f>
        <v>官民連携</v>
      </c>
      <c r="AH3" t="str">
        <f>VLOOKUP(AH$1,回答[],3,FALSE)</f>
        <v>観光スポット</v>
      </c>
      <c r="AI3" t="str">
        <f>VLOOKUP(AI$1,回答[],3,FALSE)</f>
        <v>食・特産品</v>
      </c>
      <c r="AJ3" t="str">
        <f>VLOOKUP(AJ$1,回答[],3,FALSE)</f>
        <v>ふるさと納税</v>
      </c>
      <c r="AK3" t="str">
        <f>VLOOKUP(AK$1,回答[],3,FALSE)</f>
        <v>紋章掲載申請</v>
      </c>
      <c r="AL3" t="str">
        <f>VLOOKUP(AL$1,回答[],3,FALSE)</f>
        <v>紋章ご担当課</v>
      </c>
      <c r="AM3" t="str">
        <f>VLOOKUP(AM$1,回答[],3,FALSE)</f>
        <v>紋章ご担当者名</v>
      </c>
      <c r="AN3" t="str">
        <f>VLOOKUP(AN$1,回答[],3,FALSE)</f>
        <v>紋章 電話</v>
      </c>
      <c r="AO3" t="str">
        <f>VLOOKUP(AO$1,回答[],3,FALSE)</f>
        <v>紋章 Email</v>
      </c>
      <c r="AP3" t="str">
        <f>VLOOKUP(AP$1,回答[],3,FALSE)</f>
        <v>申請書様式</v>
      </c>
      <c r="AQ3" t="str">
        <f>VLOOKUP(AQ$1,回答[],3,FALSE)</f>
        <v>押印の有無</v>
      </c>
      <c r="AR3" t="str">
        <f>VLOOKUP(AR$1,回答[],3,FALSE)</f>
        <v>紋章データ</v>
      </c>
      <c r="AS3" t="str">
        <f>VLOOKUP(AS$1,回答[],3,FALSE)</f>
        <v>マニュアル等</v>
      </c>
      <c r="AT3" t="str">
        <f>VLOOKUP(AT$1,回答[],3,FALSE)</f>
        <v>紋章手続方法</v>
      </c>
      <c r="AU3" t="str">
        <f>VLOOKUP(AU$1,回答[],3,FALSE)</f>
        <v>連絡事項</v>
      </c>
      <c r="AV3" s="35" t="s">
        <v>243</v>
      </c>
      <c r="AW3" s="35" t="s">
        <v>244</v>
      </c>
      <c r="AX3" s="35" t="s">
        <v>245</v>
      </c>
    </row>
    <row r="4" spans="1:52" x14ac:dyDescent="0.4">
      <c r="A4" t="s">
        <v>140</v>
      </c>
      <c r="B4" t="s">
        <v>260</v>
      </c>
      <c r="C4" t="s">
        <v>189</v>
      </c>
      <c r="D4" t="s">
        <v>155</v>
      </c>
      <c r="E4" t="s">
        <v>156</v>
      </c>
      <c r="F4" t="s">
        <v>157</v>
      </c>
      <c r="G4" t="s">
        <v>248</v>
      </c>
      <c r="H4" t="s">
        <v>158</v>
      </c>
      <c r="I4" t="s">
        <v>60</v>
      </c>
      <c r="J4" t="s">
        <v>249</v>
      </c>
      <c r="K4" t="s">
        <v>159</v>
      </c>
      <c r="L4" t="s">
        <v>7</v>
      </c>
      <c r="M4" t="s">
        <v>250</v>
      </c>
      <c r="N4" t="s">
        <v>160</v>
      </c>
      <c r="O4" t="s">
        <v>161</v>
      </c>
      <c r="P4" t="s">
        <v>162</v>
      </c>
      <c r="Q4" t="s">
        <v>195</v>
      </c>
      <c r="R4" t="s">
        <v>163</v>
      </c>
      <c r="S4" t="s">
        <v>203</v>
      </c>
      <c r="T4" t="s">
        <v>201</v>
      </c>
      <c r="U4" t="s">
        <v>205</v>
      </c>
      <c r="V4" t="s">
        <v>207</v>
      </c>
      <c r="W4" t="s">
        <v>89</v>
      </c>
      <c r="X4" t="s">
        <v>164</v>
      </c>
      <c r="Y4" t="s">
        <v>212</v>
      </c>
      <c r="Z4" t="s">
        <v>165</v>
      </c>
      <c r="AA4" t="s">
        <v>166</v>
      </c>
      <c r="AB4" t="s">
        <v>101</v>
      </c>
      <c r="AC4" t="s">
        <v>167</v>
      </c>
      <c r="AD4" t="s">
        <v>104</v>
      </c>
      <c r="AE4" t="s">
        <v>109</v>
      </c>
      <c r="AF4" t="s">
        <v>114</v>
      </c>
      <c r="AG4" t="s">
        <v>266</v>
      </c>
      <c r="AH4" t="s">
        <v>153</v>
      </c>
      <c r="AI4" t="s">
        <v>151</v>
      </c>
      <c r="AJ4" t="s">
        <v>149</v>
      </c>
      <c r="AK4" t="s">
        <v>168</v>
      </c>
      <c r="AL4" t="s">
        <v>145</v>
      </c>
      <c r="AM4" t="s">
        <v>147</v>
      </c>
      <c r="AN4" t="s">
        <v>169</v>
      </c>
      <c r="AO4" t="s">
        <v>170</v>
      </c>
      <c r="AP4" t="s">
        <v>171</v>
      </c>
      <c r="AQ4" t="s">
        <v>172</v>
      </c>
      <c r="AR4" t="s">
        <v>173</v>
      </c>
      <c r="AS4" t="s">
        <v>251</v>
      </c>
      <c r="AT4" t="s">
        <v>174</v>
      </c>
      <c r="AU4" t="s">
        <v>8</v>
      </c>
      <c r="AV4" s="30" t="s">
        <v>252</v>
      </c>
      <c r="AW4" s="30" t="s">
        <v>253</v>
      </c>
      <c r="AX4" s="30" t="s">
        <v>254</v>
      </c>
      <c r="AY4" t="s">
        <v>263</v>
      </c>
      <c r="AZ4" t="s">
        <v>3086</v>
      </c>
    </row>
    <row r="5" spans="1:52" x14ac:dyDescent="0.4">
      <c r="B5" s="43">
        <f>回答内容!B1</f>
        <v>0</v>
      </c>
      <c r="C5" s="36" t="str">
        <f>VLOOKUP(C3,回答[[見出し]:[記入内容]],2,FALSE)</f>
        <v>2022年9月○日</v>
      </c>
      <c r="D5" s="28" t="str">
        <f>VLOOKUP(D3,回答[[見出し]:[記入内容]],2,FALSE)</f>
        <v>○○県</v>
      </c>
      <c r="E5" s="28" t="str">
        <f>VLOOKUP(E3,回答[[見出し]:[記入内容]],2,FALSE)</f>
        <v>○○町・○○村（郡名は除く）</v>
      </c>
      <c r="F5" s="28" t="str">
        <f>VLOOKUP(F3,回答[[見出し]:[記入内容]],2,FALSE)</f>
        <v>0000-00-0000</v>
      </c>
      <c r="G5" s="28" t="str">
        <f>VLOOKUP(G3,回答[[見出し]:[記入内容]],2,FALSE)</f>
        <v>▽選択（掲載電話の担当は、）</v>
      </c>
      <c r="H5" s="28" t="str">
        <f>VLOOKUP(H3,回答[[見出し]:[記入内容]],2,FALSE)</f>
        <v>000-0000</v>
      </c>
      <c r="I5" s="28" t="str">
        <f>VLOOKUP(I3,回答[[見出し]:[記入内容]],2,FALSE)</f>
        <v>○○県○○郡○○町・村○○</v>
      </c>
      <c r="J5" s="28" t="str">
        <f>VLOOKUP(J3,回答[[見出し]:[記入内容]],2,FALSE)</f>
        <v>○○部○○課</v>
      </c>
      <c r="K5" s="28" t="str">
        <f>VLOOKUP(K3,回答[[見出し]:[記入内容]],2,FALSE)</f>
        <v>○○○○　○○○○</v>
      </c>
      <c r="L5" s="28" t="str">
        <f>VLOOKUP(L3,回答[[見出し]:[記入内容]],2,FALSE)</f>
        <v>○○　○○</v>
      </c>
      <c r="M5" s="28" t="str">
        <f>VLOOKUP(M3,回答[[見出し]:[記入内容]],2,FALSE)</f>
        <v>0000-00-0000</v>
      </c>
      <c r="N5" s="28" t="str">
        <f>VLOOKUP(N3,回答[[見出し]:[記入内容]],2,FALSE)</f>
        <v>0000-00-0000</v>
      </c>
      <c r="O5" s="28" t="str">
        <f>VLOOKUP(O3,回答[[見出し]:[記入内容]],2,FALSE)</f>
        <v>xxxxxxxx@xxxxxxxx.jp</v>
      </c>
      <c r="P5" s="28">
        <f>VLOOKUP(P3,回答[[見出し]:[記入内容]],2,FALSE)</f>
        <v>0</v>
      </c>
      <c r="Q5" s="28">
        <f>VLOOKUP(Q3,回答[[見出し]:[記入内容]],2,FALSE)</f>
        <v>0</v>
      </c>
      <c r="R5" s="28">
        <f>VLOOKUP(R3,回答[[見出し]:[記入内容]],2,FALSE)</f>
        <v>0</v>
      </c>
      <c r="S5" s="28">
        <f>VLOOKUP(S3,回答[[見出し]:[記入内容]],2,FALSE)</f>
        <v>0</v>
      </c>
      <c r="T5" s="28">
        <f>VLOOKUP(T3,回答[[見出し]:[記入内容]],2,FALSE)</f>
        <v>0</v>
      </c>
      <c r="U5" s="28" t="str">
        <f>VLOOKUP(U3,回答[[見出し]:[記入内容]],2,FALSE)</f>
        <v>▽選択</v>
      </c>
      <c r="V5" s="28" t="str">
        <f>VLOOKUP(V3,回答[[見出し]:[記入内容]],2,FALSE)</f>
        <v>▽選択</v>
      </c>
      <c r="W5" s="28">
        <f>VLOOKUP(W3,回答[[見出し]:[記入内容]],2,FALSE)</f>
        <v>0</v>
      </c>
      <c r="X5" s="28">
        <f>VLOOKUP(X3,回答[[見出し]:[記入内容]],2,FALSE)</f>
        <v>0</v>
      </c>
      <c r="Y5" s="28">
        <f>VLOOKUP(Y3,回答[[見出し]:[記入内容]],2,FALSE)</f>
        <v>0</v>
      </c>
      <c r="Z5" s="28">
        <f>VLOOKUP(Z3,回答[[見出し]:[記入内容]],2,FALSE)</f>
        <v>0</v>
      </c>
      <c r="AA5" s="28">
        <f>VLOOKUP(AA3,回答[[見出し]:[記入内容]],2,FALSE)</f>
        <v>0</v>
      </c>
      <c r="AB5" s="28">
        <f>VLOOKUP(AB3,回答[[見出し]:[記入内容]],2,FALSE)</f>
        <v>0</v>
      </c>
      <c r="AC5" s="28">
        <f>VLOOKUP(AC3,回答[[見出し]:[記入内容]],2,FALSE)</f>
        <v>0</v>
      </c>
      <c r="AD5" s="28">
        <f>VLOOKUP(AD3,回答[[見出し]:[記入内容]],2,FALSE)</f>
        <v>0</v>
      </c>
      <c r="AE5" s="28">
        <f>VLOOKUP(AE3,回答[[見出し]:[記入内容]],2,FALSE)</f>
        <v>0</v>
      </c>
      <c r="AF5" s="28">
        <f>VLOOKUP(AF3,回答[[見出し]:[記入内容]],2,FALSE)</f>
        <v>0</v>
      </c>
      <c r="AG5" s="28">
        <f>VLOOKUP(AG3,回答[[見出し]:[記入内容]],2,FALSE)</f>
        <v>0</v>
      </c>
      <c r="AH5" s="28">
        <f>VLOOKUP(AH3,回答[[見出し]:[記入内容]],2,FALSE)</f>
        <v>0</v>
      </c>
      <c r="AI5" s="28">
        <f>VLOOKUP(AI3,回答[[見出し]:[記入内容]],2,FALSE)</f>
        <v>0</v>
      </c>
      <c r="AJ5" s="28">
        <f>VLOOKUP(AJ3,回答[[見出し]:[記入内容]],2,FALSE)</f>
        <v>0</v>
      </c>
      <c r="AK5" s="28" t="str">
        <f>VLOOKUP(AK3,回答[[見出し]:[記入内容]],2,FALSE)</f>
        <v>▽選択（紋章の掲載に手続きは、）</v>
      </c>
      <c r="AL5" s="28" t="str">
        <f>VLOOKUP(AL3,回答[[見出し]:[記入内容]],2,FALSE)</f>
        <v>アンケート回答課と同じ（違う場合にはクリアしてご記入ください。）</v>
      </c>
      <c r="AM5" s="28" t="str">
        <f>VLOOKUP(AM3,回答[[見出し]:[記入内容]],2,FALSE)</f>
        <v>アンケート回答課と同じ（違う場合にはクリアしてご記入ください。）</v>
      </c>
      <c r="AN5" s="28" t="str">
        <f>VLOOKUP(AN3,回答[[見出し]:[記入内容]],2,FALSE)</f>
        <v>アンケート回答課と同じ（違う場合にはクリアしてご記入ください。）</v>
      </c>
      <c r="AO5" s="28" t="str">
        <f>VLOOKUP(AO3,回答[[見出し]:[記入内容]],2,FALSE)</f>
        <v>アンケート回答課と同じ（違う場合にはクリアしてご記入ください。）</v>
      </c>
      <c r="AP5" s="28" t="str">
        <f>VLOOKUP(AP3,回答[[見出し]:[記入内容]],2,FALSE)</f>
        <v>▽選択（申請書の様式は、）</v>
      </c>
      <c r="AQ5" s="28" t="str">
        <f>VLOOKUP(AQ3,回答[[見出し]:[記入内容]],2,FALSE)</f>
        <v>▽選択（押印が必要ですか）</v>
      </c>
      <c r="AR5" s="28" t="str">
        <f>VLOOKUP(AR3,回答[[見出し]:[記入内容]],2,FALSE)</f>
        <v>▽選択（紋章のデータ提供は、）</v>
      </c>
      <c r="AS5" s="28" t="str">
        <f>VLOOKUP(AS3,回答[[見出し]:[記入内容]],2,FALSE)</f>
        <v>色指定・余白などについてマニュアル・規則があればご記入ください。</v>
      </c>
      <c r="AT5" s="28" t="str">
        <f>VLOOKUP(AT3,回答[[見出し]:[記入内容]],2,FALSE)</f>
        <v>手続きの流れをご記入ください。要綱がありましたらURLを記載ください。</v>
      </c>
      <c r="AU5" s="28">
        <f>VLOOKUP(AU3,回答[[見出し]:[記入内容]],2,FALSE)</f>
        <v>0</v>
      </c>
      <c r="AV5">
        <f>回答内容!D2</f>
        <v>0</v>
      </c>
      <c r="AW5">
        <f>回答内容!D4</f>
        <v>0</v>
      </c>
      <c r="AX5">
        <f>回答内容!D6</f>
        <v>0</v>
      </c>
      <c r="AY5" t="str">
        <f>回答内容!B2</f>
        <v>エクセル</v>
      </c>
      <c r="AZ5" t="e">
        <f>回答内容!B4</f>
        <v>#N/A</v>
      </c>
    </row>
  </sheetData>
  <phoneticPr fontId="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4 o O 7 V D f M s A C l A A A A 9 g A A A B I A H A B D b 2 5 m a W c v U G F j a 2 F n Z S 5 4 b W w g o h g A K K A U A A A A A A A A A A A A A A A A A A A A A A A A A A A A h Y 8 x D o I w G I W v Q r r T l q K J I T 9 l c D O S k J g Y 1 6 Z W q E I x t F j u 5 u C R v I I Y R d 0 c 3 / e + 4 b 3 7 9 Q b Z 0 N T B R X V W t y Z F E a Y o U E a 2 e 2 3 K F P X u E C 5 Q x q E Q 8 i R K F Y y y s c l g 9 y m q n D s n h H j v s Y 9 x 2 5 W E U R q R X b 7 e y E o 1 A n 1 k / V 8 O t b F O G K k Q h + 1 r D G c 4 o n M c z x i m Q C Y I u T Z f g Y 1 7 n + 0 P h G V f u 7 5 T / C j C V Q F k i k D e H / g D U E s D B B Q A A g A I A O K D u 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i g 7 t U K I p H u A 4 A A A A R A A A A E w A c A E Z v c m 1 1 b G F z L 1 N l Y 3 R p b 2 4 x L m 0 g o h g A K K A U A A A A A A A A A A A A A A A A A A A A A A A A A A A A K 0 5 N L s n M z 1 M I h t C G 1 g B Q S w E C L Q A U A A I A C A D i g 7 t U N 8 y w A K U A A A D 2 A A A A E g A A A A A A A A A A A A A A A A A A A A A A Q 2 9 u Z m l n L 1 B h Y 2 t h Z 2 U u e G 1 s U E s B A i 0 A F A A C A A g A 4 o O 7 V A / K 6 a u k A A A A 6 Q A A A B M A A A A A A A A A A A A A A A A A 8 Q A A A F t D b 2 5 0 Z W 5 0 X 1 R 5 c G V z X S 5 4 b W x Q S w E C L Q A U A A I A C A D i g 7 t 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5 j e Z j R 8 B k 0 W + i b o i E N Y T j w A A A A A C A A A A A A A Q Z g A A A A E A A C A A A A C 1 a N O X e c 1 U k W 1 n V 5 w w n 2 z d m 9 + N 7 9 l 7 7 Y Z q Z z 7 c w a S 5 v g A A A A A O g A A A A A I A A C A A A A D I w W / z E 4 E 0 8 / H Z V 9 Y i b K F I + D Q L u M 3 Q X o 9 W r r P M v Y 7 G G 1 A A A A B 6 g / V G y q n a h Y 7 E t W H J + / A Q e p y Z G Q M Y q q K E z F e Y u I + X j F e D o t x P Q n e L Y v G 1 H n h c D r i f y r M o M l R A 4 0 g n v M 9 5 a v Y c v I z + t W L H A 9 y S z 3 X D n V u P b 0 A A A A D s y l c Q o 4 + h x F W j G b i r G R Q V b b c 1 S p R I e E t v T 6 C t 1 i P K y T z D S v N Y D v s + i d 7 n 4 c v y n w X U X 7 B j n K O 4 7 b j i G 5 1 W q g 4 m < / D a t a M a s h u p > 
</file>

<file path=customXml/itemProps1.xml><?xml version="1.0" encoding="utf-8"?>
<ds:datastoreItem xmlns:ds="http://schemas.openxmlformats.org/officeDocument/2006/customXml" ds:itemID="{08959EB4-4781-444D-96B7-9EB9930AD3A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回答内容</vt:lpstr>
      <vt:lpstr>設定</vt:lpstr>
      <vt:lpstr>集計</vt:lpstr>
      <vt:lpstr>取込み</vt:lpstr>
      <vt:lpstr>回答内容!Print_Area</vt:lpstr>
      <vt:lpstr>押印1</vt:lpstr>
      <vt:lpstr>申請</vt:lpstr>
      <vt:lpstr>選択</vt:lpstr>
      <vt:lpstr>提供</vt:lpstr>
      <vt:lpstr>電話</vt: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自治体議会政策学会</dc:creator>
  <cp:lastModifiedBy>自治体議会 政策学会</cp:lastModifiedBy>
  <cp:lastPrinted>2022-05-27T06:17:42Z</cp:lastPrinted>
  <dcterms:created xsi:type="dcterms:W3CDTF">2021-06-15T00:16:30Z</dcterms:created>
  <dcterms:modified xsi:type="dcterms:W3CDTF">2022-09-06T02:56:49Z</dcterms:modified>
</cp:coreProperties>
</file>